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65" yWindow="2895" windowWidth="15180" windowHeight="7815" activeTab="2"/>
  </bookViews>
  <sheets>
    <sheet name="Assoc" sheetId="1" r:id="rId1"/>
    <sheet name="Dépenses" sheetId="9" r:id="rId2"/>
    <sheet name="Recettes" sheetId="10" r:id="rId3"/>
    <sheet name="Subv munic" sheetId="11" r:id="rId4"/>
    <sheet name="RH" sheetId="13" r:id="rId5"/>
    <sheet name="Effectifs" sheetId="4" r:id="rId6"/>
    <sheet name="Avantages" sheetId="14" r:id="rId7"/>
    <sheet name="Projets" sheetId="7" r:id="rId8"/>
    <sheet name="Attest" sheetId="6" r:id="rId9"/>
  </sheets>
  <definedNames>
    <definedName name="Z_FA78908E_57E3_456D_A53D_B4F4E0B16BF5_.wvu.Cols" localSheetId="0" hidden="1">Assoc!$K:$XFD</definedName>
    <definedName name="Z_FA78908E_57E3_456D_A53D_B4F4E0B16BF5_.wvu.Rows" localSheetId="7" hidden="1">Projets!$19:$19</definedName>
    <definedName name="_xlnm.Print_Area" localSheetId="8">Attest!$A$1:$G$32</definedName>
    <definedName name="_xlnm.Print_Area" localSheetId="6">Avantages!$A$1:$G$44</definedName>
    <definedName name="_xlnm.Print_Area" localSheetId="1">Dépenses!$A$1:$D$46</definedName>
    <definedName name="_xlnm.Print_Area" localSheetId="5">Effectifs!$A$1:$J$41</definedName>
    <definedName name="_xlnm.Print_Area" localSheetId="7">Projets!$A$1:$E$50</definedName>
    <definedName name="_xlnm.Print_Area" localSheetId="2">Recettes!$A$1:$D$47</definedName>
    <definedName name="_xlnm.Print_Area" localSheetId="4">RH!$A$1:$H$56</definedName>
    <definedName name="_xlnm.Print_Area" localSheetId="3">'Subv munic'!$A$1:$D$38</definedName>
  </definedNames>
  <calcPr calcId="125725"/>
  <customWorkbookViews>
    <customWorkbookView name="lc200 - Affichage personnalisé" guid="{FA78908E-57E3-456D-A53D-B4F4E0B16BF5}" mergeInterval="0" personalView="1" maximized="1" xWindow="1" yWindow="1" windowWidth="1920" windowHeight="825" activeSheetId="1"/>
  </customWorkbookViews>
</workbook>
</file>

<file path=xl/calcChain.xml><?xml version="1.0" encoding="utf-8"?>
<calcChain xmlns="http://schemas.openxmlformats.org/spreadsheetml/2006/main">
  <c r="F17" i="4"/>
  <c r="F18"/>
  <c r="F19"/>
  <c r="F16"/>
  <c r="D6" i="11"/>
  <c r="B6"/>
  <c r="B36"/>
  <c r="C30" i="10"/>
  <c r="C21"/>
  <c r="C14" s="1"/>
  <c r="C8"/>
  <c r="C31" i="9"/>
  <c r="C27"/>
  <c r="C19"/>
  <c r="C12"/>
  <c r="C45" s="1"/>
  <c r="C8"/>
  <c r="C43" i="10" l="1"/>
  <c r="D21"/>
  <c r="D14" s="1"/>
  <c r="B21"/>
  <c r="B14" s="1"/>
  <c r="B19" i="9"/>
  <c r="D12"/>
  <c r="B12"/>
  <c r="B8"/>
  <c r="D8" i="10"/>
  <c r="B8"/>
  <c r="D30"/>
  <c r="B30"/>
  <c r="B27" i="9"/>
  <c r="D27"/>
  <c r="D19"/>
  <c r="D8"/>
  <c r="D31"/>
  <c r="B31"/>
  <c r="E16" i="14"/>
  <c r="C11" i="4"/>
  <c r="B11"/>
  <c r="D10"/>
  <c r="D9"/>
  <c r="D8"/>
  <c r="D7"/>
  <c r="D6"/>
  <c r="D43" i="10" l="1"/>
  <c r="B46" s="1"/>
  <c r="B43"/>
  <c r="D45" i="9"/>
  <c r="B45"/>
  <c r="D11" i="4"/>
</calcChain>
</file>

<file path=xl/sharedStrings.xml><?xml version="1.0" encoding="utf-8"?>
<sst xmlns="http://schemas.openxmlformats.org/spreadsheetml/2006/main" count="326" uniqueCount="250">
  <si>
    <t>PRESENTATION DE L'ASSOCIATION SPORTIVE</t>
  </si>
  <si>
    <t>COMPOSITION DU BUREAU</t>
  </si>
  <si>
    <t>Président </t>
  </si>
  <si>
    <t>Vice-président</t>
  </si>
  <si>
    <t>Secrétaire</t>
  </si>
  <si>
    <t>Trésorier</t>
  </si>
  <si>
    <t>Ages</t>
  </si>
  <si>
    <t>Masculin</t>
  </si>
  <si>
    <t>Féminin</t>
  </si>
  <si>
    <t>- 12 ans</t>
  </si>
  <si>
    <t>- 18 ans</t>
  </si>
  <si>
    <t>- 40 ans</t>
  </si>
  <si>
    <t>40 ans et plus</t>
  </si>
  <si>
    <t xml:space="preserve">TOTAL </t>
  </si>
  <si>
    <t>COTISATIONS ANNUELLES</t>
  </si>
  <si>
    <t>CATEGORIES</t>
  </si>
  <si>
    <t>PRIX DE LA LICENCE</t>
  </si>
  <si>
    <t>Licence - de 6 ans</t>
  </si>
  <si>
    <t>Licence + de 40 ans</t>
  </si>
  <si>
    <t>Membre dirigeant</t>
  </si>
  <si>
    <t>MANIFESTATIONS SPORTIVES</t>
  </si>
  <si>
    <t>ATTESTATION SUR L'HONNEUR</t>
  </si>
  <si>
    <t>Je soussigné (e)</t>
  </si>
  <si>
    <t>Régional</t>
  </si>
  <si>
    <t>National</t>
  </si>
  <si>
    <t>Départemental</t>
  </si>
  <si>
    <t>Licence - de 40 ans</t>
  </si>
  <si>
    <t>Adresse</t>
  </si>
  <si>
    <t>Nom </t>
  </si>
  <si>
    <r>
      <t>TOTAL</t>
    </r>
    <r>
      <rPr>
        <b/>
        <sz val="9"/>
        <color indexed="8"/>
        <rFont val="Gill Sans MT"/>
        <family val="2"/>
      </rPr>
      <t xml:space="preserve"> 
PAR AGE</t>
    </r>
  </si>
  <si>
    <t xml:space="preserve">Fait à LAON, le  </t>
  </si>
  <si>
    <t>Président(e) de l'association, certifie sur l’honneur l’exactitude des renseignements indiqués dans la présente demande de subvention et m’engage à fournir, sur demande de la Ville de Laon, toutes pièces justificatives d'utilisation de l'aide qui me sera éventuellement accordée.</t>
  </si>
  <si>
    <t>COORDONNEES BANCAIRES</t>
  </si>
  <si>
    <t>But de l'association :</t>
  </si>
  <si>
    <t>Activité dominante :</t>
  </si>
  <si>
    <t>N° code A.P.E. :</t>
  </si>
  <si>
    <t>N° SIRET :</t>
  </si>
  <si>
    <t>Fédération d’affiliation :</t>
  </si>
  <si>
    <t>N° d’agrément :</t>
  </si>
  <si>
    <t>Publication au Journal Officiel le :</t>
  </si>
  <si>
    <t>N° enregistrement préfecture :</t>
  </si>
  <si>
    <t>Adresse du siège social :</t>
  </si>
  <si>
    <t>Nom de l'association :</t>
  </si>
  <si>
    <t>Site internet :</t>
  </si>
  <si>
    <t>N° de téléphone :</t>
  </si>
  <si>
    <t>Nom, prénom et qualité du correspondant :</t>
  </si>
  <si>
    <t>Coordonnées :</t>
  </si>
  <si>
    <t>E-mail :</t>
  </si>
  <si>
    <t>E-mail</t>
  </si>
  <si>
    <t>Téléphone</t>
  </si>
  <si>
    <t xml:space="preserve">                                                               E-mail :</t>
  </si>
  <si>
    <t>BUDGET DE L'ASSOCIATION</t>
  </si>
  <si>
    <t xml:space="preserve">Exercice du </t>
  </si>
  <si>
    <t>au</t>
  </si>
  <si>
    <t>CHARGES</t>
  </si>
  <si>
    <t>Location</t>
  </si>
  <si>
    <t>Entretien et réparations</t>
  </si>
  <si>
    <t>Assurances</t>
  </si>
  <si>
    <t>Rémunérations intermédiaires et honoraires</t>
  </si>
  <si>
    <t>Déplacements, missions</t>
  </si>
  <si>
    <t>Impôts et taxes sur rémunération</t>
  </si>
  <si>
    <t>Autres impôts et taxes</t>
  </si>
  <si>
    <t>Charges sociales</t>
  </si>
  <si>
    <t xml:space="preserve">TOTAL DES CHARGES </t>
  </si>
  <si>
    <t>TOTAL</t>
  </si>
  <si>
    <t>66 - Charges financières</t>
  </si>
  <si>
    <t>67 - Charges exceptionnelles</t>
  </si>
  <si>
    <t>TOTAL DE PRODUITS</t>
  </si>
  <si>
    <t>Etat</t>
  </si>
  <si>
    <t>Conseil régional</t>
  </si>
  <si>
    <t>Conseil départemental</t>
  </si>
  <si>
    <t>Communauté d'agglomération</t>
  </si>
  <si>
    <t>76 - Produits financiers</t>
  </si>
  <si>
    <t>77 - Produits exceptionnels</t>
  </si>
  <si>
    <t>78 - Reprises sur amortissements et provisions</t>
  </si>
  <si>
    <t>79 - Transfert de charges</t>
  </si>
  <si>
    <t>68 - Dotation aux amortissements, provisions et engagements à réaliser sur ressources affectées</t>
  </si>
  <si>
    <t>En 2018</t>
  </si>
  <si>
    <t>SITUATION DES PRINCIPAUX COMPTES A LA FIN DU DERNIER EXERCICE CONNU</t>
  </si>
  <si>
    <t>Compte courant :</t>
  </si>
  <si>
    <t>Livret A :</t>
  </si>
  <si>
    <t>Nom</t>
  </si>
  <si>
    <t>Prénom</t>
  </si>
  <si>
    <t>Type de contrat</t>
  </si>
  <si>
    <t>N° de licence</t>
  </si>
  <si>
    <t>Niveau</t>
  </si>
  <si>
    <t>Diplomes</t>
  </si>
  <si>
    <t>BENEVOLES</t>
  </si>
  <si>
    <t>Dans quelle mesure valorisez-vous vos dirigeants et vos bénévoles ?</t>
  </si>
  <si>
    <t>Loisir</t>
  </si>
  <si>
    <t>EFFECTIFS LICENCIES</t>
  </si>
  <si>
    <t>Nombres d'heures / an</t>
  </si>
  <si>
    <t>Nombre d'heures / an</t>
  </si>
  <si>
    <t>A quelle occasion ?</t>
  </si>
  <si>
    <t>PRIX DE LA COTISATION</t>
  </si>
  <si>
    <t>Temps de travail</t>
  </si>
  <si>
    <t>Durée du contrat</t>
  </si>
  <si>
    <t>SALARIE(S)</t>
  </si>
  <si>
    <t>Dirigeants</t>
  </si>
  <si>
    <t>Nombre de bénévoles dans l'association :</t>
  </si>
  <si>
    <t>ENTRAINEUR(S) / EDUCATEUR(S)</t>
  </si>
  <si>
    <t>VOLONTARIAT / SERVICE CIVIQUE</t>
  </si>
  <si>
    <t>Missions</t>
  </si>
  <si>
    <t>Rémunérations des personnels, service civique</t>
  </si>
  <si>
    <t>Pour quelle(s) mission(s) ?</t>
  </si>
  <si>
    <t>Dates d'engagement</t>
  </si>
  <si>
    <t>Autres charges de personnel / frais professionnels</t>
  </si>
  <si>
    <t>Autre :</t>
  </si>
  <si>
    <t>AUTRES AVANTAGES EN NATURE</t>
  </si>
  <si>
    <t>63 - Total Impôts et taxes</t>
  </si>
  <si>
    <t>60 - Total Achats</t>
  </si>
  <si>
    <t xml:space="preserve">61- Total Services extérieurs </t>
  </si>
  <si>
    <t>64 - Total Charges de personnel</t>
  </si>
  <si>
    <t>Frais de formations</t>
  </si>
  <si>
    <t>Total :</t>
  </si>
  <si>
    <t>BESOINS MATERIELS ET EQUIPEMENTS SPORTIFS</t>
  </si>
  <si>
    <t xml:space="preserve">  Délais</t>
  </si>
  <si>
    <t xml:space="preserve">  Budget prévisionnel (fournir un devis)</t>
  </si>
  <si>
    <t>AUTRES PROJETS</t>
  </si>
  <si>
    <t>Niveau de compétition :</t>
  </si>
  <si>
    <t>PIECES A FOURNIR</t>
  </si>
  <si>
    <t>IBAN N°</t>
  </si>
  <si>
    <t>(Joindre un RIB récent de votre association)</t>
  </si>
  <si>
    <r>
      <t>Autres</t>
    </r>
    <r>
      <rPr>
        <i/>
        <sz val="10"/>
        <color theme="1"/>
        <rFont val="Gill Sans MT"/>
        <family val="2"/>
      </rPr>
      <t xml:space="preserve"> (préciser)</t>
    </r>
    <r>
      <rPr>
        <sz val="10"/>
        <color theme="1"/>
        <rFont val="Gill Sans MT"/>
        <family val="2"/>
      </rPr>
      <t xml:space="preserve"> :</t>
    </r>
  </si>
  <si>
    <t>PRODUITS</t>
  </si>
  <si>
    <t>SUBVENTIONS ALLOUEES PAR LA VILLE DE LAON</t>
  </si>
  <si>
    <t xml:space="preserve">MOYENS HUMAINS DE L'ASSOCIATION </t>
  </si>
  <si>
    <t>Frais postaux et de télécommunication</t>
  </si>
  <si>
    <t>Services bancaires</t>
  </si>
  <si>
    <t xml:space="preserve">70 - Total Ventes </t>
  </si>
  <si>
    <t xml:space="preserve">756 - Cotisations, licences </t>
  </si>
  <si>
    <t>75 - Autres produits de gestion courante</t>
  </si>
  <si>
    <t>En cas d'accord, la subvention devra être versée sur le compte bancaire suivant :</t>
  </si>
  <si>
    <t xml:space="preserve">  Première demande : </t>
  </si>
  <si>
    <r>
      <t xml:space="preserve">  </t>
    </r>
    <r>
      <rPr>
        <b/>
        <sz val="10"/>
        <color theme="1"/>
        <rFont val="Gill Sans MT"/>
        <family val="2"/>
      </rPr>
      <t xml:space="preserve">Renouvellement :  </t>
    </r>
  </si>
  <si>
    <t>Scolaire :</t>
  </si>
  <si>
    <t xml:space="preserve">Compétition :    </t>
  </si>
  <si>
    <t xml:space="preserve">Loisir : </t>
  </si>
  <si>
    <r>
      <t xml:space="preserve">Date de la dernière assemblée générale :                                                               </t>
    </r>
    <r>
      <rPr>
        <sz val="10"/>
        <color indexed="8"/>
        <rFont val="Gill Sans MT"/>
        <family val="2"/>
      </rPr>
      <t xml:space="preserve">  </t>
    </r>
    <r>
      <rPr>
        <i/>
        <sz val="10"/>
        <color indexed="8"/>
        <rFont val="Gill Sans MT"/>
        <family val="2"/>
      </rPr>
      <t xml:space="preserve"> </t>
    </r>
  </si>
  <si>
    <t>Club labellisé</t>
  </si>
  <si>
    <t>(oui ou non)</t>
  </si>
  <si>
    <t>Niveau de labellisation</t>
  </si>
  <si>
    <r>
      <t xml:space="preserve">Autres </t>
    </r>
    <r>
      <rPr>
        <i/>
        <sz val="9"/>
        <color indexed="8"/>
        <rFont val="Gill Sans MT"/>
        <family val="2"/>
      </rPr>
      <t>(à préciser) :</t>
    </r>
  </si>
  <si>
    <r>
      <t xml:space="preserve">Une rupture de contrat est-elle envisagée ?  </t>
    </r>
    <r>
      <rPr>
        <sz val="9"/>
        <color theme="1"/>
        <rFont val="Gill Sans MT"/>
        <family val="2"/>
      </rPr>
      <t xml:space="preserve"> Oui - Non</t>
    </r>
    <r>
      <rPr>
        <b/>
        <sz val="9"/>
        <color theme="1"/>
        <rFont val="Gill Sans MT"/>
        <family val="2"/>
      </rPr>
      <t xml:space="preserve"> </t>
    </r>
  </si>
  <si>
    <t>Remboursement de frais</t>
  </si>
  <si>
    <t xml:space="preserve">Mise à l'honneur de bénévoles          </t>
  </si>
  <si>
    <t>ARBITRE(S)</t>
  </si>
  <si>
    <t xml:space="preserve">Votre association aura-t-elle recours au service civique en 2019 ? </t>
  </si>
  <si>
    <t xml:space="preserve">Travaux d'imprimerie                                                </t>
  </si>
  <si>
    <t xml:space="preserve">Mise à disposition d'un éducateur sportif municipal     </t>
  </si>
  <si>
    <t xml:space="preserve">   Heures / an</t>
  </si>
  <si>
    <t>Sentez-vous Sport</t>
  </si>
  <si>
    <t>NOMBRE D'HEURES / AN</t>
  </si>
  <si>
    <t xml:space="preserve">Installation efffectuée par les agents municipaux      </t>
  </si>
  <si>
    <t>DU</t>
  </si>
  <si>
    <t>AU</t>
  </si>
  <si>
    <t>62 - Total Autres services extérieurs</t>
  </si>
  <si>
    <r>
      <t>Assurances souscrites hors licence :</t>
    </r>
    <r>
      <rPr>
        <b/>
        <sz val="8"/>
        <color theme="1"/>
        <rFont val="Gill Sans MT"/>
        <family val="2"/>
      </rPr>
      <t xml:space="preserve">             </t>
    </r>
    <r>
      <rPr>
        <sz val="8"/>
        <color theme="1"/>
        <rFont val="Gill Sans MT"/>
        <family val="2"/>
      </rPr>
      <t>(oui ou non)</t>
    </r>
  </si>
  <si>
    <r>
      <t xml:space="preserve">Pensez-vous participer ou organiser à LAON, des rencontres ou des
manifestations sportives la prochaine saison ?                  </t>
    </r>
    <r>
      <rPr>
        <sz val="9"/>
        <color theme="1"/>
        <rFont val="Gill Sans MT"/>
        <family val="2"/>
      </rPr>
      <t>(oui ou non =&gt;)</t>
    </r>
  </si>
  <si>
    <t>Association :</t>
  </si>
  <si>
    <t>Insuffisance (déficit)</t>
  </si>
  <si>
    <t xml:space="preserve">74 - Total Subventions d'exploitation </t>
  </si>
  <si>
    <t>Subventions d'exploitation hors communales</t>
  </si>
  <si>
    <r>
      <t>Association :</t>
    </r>
    <r>
      <rPr>
        <b/>
        <sz val="10"/>
        <color theme="1"/>
        <rFont val="Gill Sans MT"/>
        <family val="2"/>
      </rPr>
      <t xml:space="preserve">              </t>
    </r>
    <r>
      <rPr>
        <b/>
        <sz val="11"/>
        <color theme="1"/>
        <rFont val="Gill Sans MT"/>
        <family val="2"/>
      </rPr>
      <t xml:space="preserve"> </t>
    </r>
  </si>
  <si>
    <t xml:space="preserve">au </t>
  </si>
  <si>
    <r>
      <t>Exercice du</t>
    </r>
    <r>
      <rPr>
        <sz val="10"/>
        <color theme="1"/>
        <rFont val="Gill Sans MT"/>
        <family val="2"/>
      </rPr>
      <t xml:space="preserve"> </t>
    </r>
  </si>
  <si>
    <r>
      <t>ASSOCIATION :</t>
    </r>
    <r>
      <rPr>
        <b/>
        <sz val="10"/>
        <color theme="1"/>
        <rFont val="Gill Sans MT"/>
        <family val="2"/>
      </rPr>
      <t xml:space="preserve">              </t>
    </r>
    <r>
      <rPr>
        <b/>
        <sz val="11"/>
        <color theme="1"/>
        <rFont val="Gill Sans MT"/>
        <family val="2"/>
      </rPr>
      <t xml:space="preserve"> </t>
    </r>
  </si>
  <si>
    <t>ASSOCIATION :</t>
  </si>
  <si>
    <t>Achats stockés de marchandises, matières et fournitures</t>
  </si>
  <si>
    <t>Autres établissements publics (préciser) :</t>
  </si>
  <si>
    <t>758 - Dons - Mécénat</t>
  </si>
  <si>
    <t>Aides privées, parrainage (sponsoring)</t>
  </si>
  <si>
    <t xml:space="preserve">Sous-traitance générale </t>
  </si>
  <si>
    <t>Divers - Documentation</t>
  </si>
  <si>
    <t xml:space="preserve">Achats non stockés </t>
  </si>
  <si>
    <t>Frais de licences, cotisations</t>
  </si>
  <si>
    <t>65 - Autres charges de gestion courante</t>
  </si>
  <si>
    <r>
      <t xml:space="preserve">                   Dossier à retourner au service des sports avant le </t>
    </r>
    <r>
      <rPr>
        <b/>
        <sz val="10"/>
        <color theme="1"/>
        <rFont val="Gill Sans MT"/>
        <family val="2"/>
      </rPr>
      <t>15 SEPTEMBRE 2019</t>
    </r>
    <r>
      <rPr>
        <sz val="10"/>
        <color theme="1"/>
        <rFont val="Gill Sans MT"/>
        <family val="2"/>
      </rPr>
      <t xml:space="preserve">, délai de rigueur à </t>
    </r>
    <r>
      <rPr>
        <u/>
        <sz val="10"/>
        <color theme="1"/>
        <rFont val="Gill Sans MT"/>
        <family val="2"/>
      </rPr>
      <t>sport@ville-laon.fr</t>
    </r>
  </si>
  <si>
    <t xml:space="preserve">  Le maire doit être informé de la date et de l'heure de votre assemblée générale annuelle.  </t>
  </si>
  <si>
    <t>DEMANDE DE SUBVENTION DE FONCTIONNEMENT 2020</t>
  </si>
  <si>
    <t>Montant N-1</t>
  </si>
  <si>
    <t>Montant Prévisionnel</t>
  </si>
  <si>
    <t>Ville de Laon - Subvention de fonctionnement</t>
  </si>
  <si>
    <t>Ville de Laon - Subvention Haut Niveau (individuels)</t>
  </si>
  <si>
    <t>Ville de Laon - Subvention Haut Niveau (par équipe)</t>
  </si>
  <si>
    <t>Ville de Laon - Aide à l'investissement / Location de lignes d'eau ou entretien des terrrains</t>
  </si>
  <si>
    <t xml:space="preserve">Ville de Laon - Subvention pour manifestation </t>
  </si>
  <si>
    <t>Montant N</t>
  </si>
  <si>
    <t>des produits de l'assocation</t>
  </si>
  <si>
    <t xml:space="preserve">Les subventions municipales correspondent à </t>
  </si>
  <si>
    <t>En 2019</t>
  </si>
  <si>
    <t xml:space="preserve">TOTAL  : </t>
  </si>
  <si>
    <t>Subvention Haut Niveau par équipe</t>
  </si>
  <si>
    <t>Subvention Haut Niveau individuels</t>
  </si>
  <si>
    <t>Subvention Manifestation</t>
  </si>
  <si>
    <t xml:space="preserve">Subvention de Fonctionnement </t>
  </si>
  <si>
    <t>MONTANT DE LA SUBVENTION DE FONCTIONNEMENT SOLLICITEE POUR 2020</t>
  </si>
  <si>
    <t>Motivations, explications (Fournir des justificatifs en cas de demande d'augmentation de la subvention de fonctionnement) :</t>
  </si>
  <si>
    <t>Autres subventions municipales</t>
  </si>
  <si>
    <t>Part des subventions municipales du total des produits de l'association</t>
  </si>
  <si>
    <t>DEP</t>
  </si>
  <si>
    <t>REG</t>
  </si>
  <si>
    <t>NAT</t>
  </si>
  <si>
    <t>Temps de travail hebdo</t>
  </si>
  <si>
    <t>Fonctions</t>
  </si>
  <si>
    <t>Pour un même licencié, indiquer son niveau de compétition le plus haut</t>
  </si>
  <si>
    <t>Licence jeunes -12 ans</t>
  </si>
  <si>
    <t>Licence jeunes -18 ans</t>
  </si>
  <si>
    <t>La Fête du Sport 2018</t>
  </si>
  <si>
    <t>MANIFESTATIONS / ANIMATIONS URBAINES</t>
  </si>
  <si>
    <t>A.L.S.H. (Accueil de Loisirs Sans Hébergement)</t>
  </si>
  <si>
    <t>Explications</t>
  </si>
  <si>
    <r>
      <t xml:space="preserve">Merci de bien vouloir indiquer le </t>
    </r>
    <r>
      <rPr>
        <b/>
        <sz val="8"/>
        <color indexed="8"/>
        <rFont val="Gill Sans MT"/>
        <family val="2"/>
      </rPr>
      <t>détail des effectifs</t>
    </r>
    <r>
      <rPr>
        <sz val="8"/>
        <color indexed="8"/>
        <rFont val="Gill Sans MT"/>
        <family val="2"/>
      </rPr>
      <t xml:space="preserve"> et joindre une attestation de votre fédération d’appartenance pour valider les effectifs licenciés.</t>
    </r>
  </si>
  <si>
    <t>AVANTAGES EN NATURE ACCORDES PAR LA VILLE DE LAON EN 2019</t>
  </si>
  <si>
    <t xml:space="preserve">Prêt de matériel en 2019      </t>
  </si>
  <si>
    <t xml:space="preserve">MISE A DISPOSITION D'EQUIPEMENTS SPORTIFS OU DE LOCAUX </t>
  </si>
  <si>
    <t>Autres travaux réalisés par le personnel municipal :</t>
  </si>
  <si>
    <t>Equipements / locaux</t>
  </si>
  <si>
    <t>Période :</t>
  </si>
  <si>
    <t>Budget prévisionnel :</t>
  </si>
  <si>
    <r>
      <rPr>
        <b/>
        <sz val="9"/>
        <color theme="1"/>
        <rFont val="Gill Sans MT"/>
        <family val="2"/>
      </rPr>
      <t xml:space="preserve">PROJET N° 1  </t>
    </r>
    <r>
      <rPr>
        <sz val="9"/>
        <color theme="1"/>
        <rFont val="Gill Sans MT"/>
        <family val="2"/>
      </rPr>
      <t xml:space="preserve"> - Objet :</t>
    </r>
  </si>
  <si>
    <r>
      <rPr>
        <b/>
        <sz val="9"/>
        <color theme="1"/>
        <rFont val="Gill Sans MT"/>
        <family val="2"/>
      </rPr>
      <t xml:space="preserve">PROJET N° 2 </t>
    </r>
    <r>
      <rPr>
        <sz val="9"/>
        <color theme="1"/>
        <rFont val="Gill Sans MT"/>
        <family val="2"/>
      </rPr>
      <t xml:space="preserve">  - Objet :</t>
    </r>
  </si>
  <si>
    <r>
      <rPr>
        <b/>
        <sz val="9"/>
        <color theme="1"/>
        <rFont val="Gill Sans MT"/>
        <family val="2"/>
      </rPr>
      <t>1</t>
    </r>
    <r>
      <rPr>
        <b/>
        <vertAlign val="superscript"/>
        <sz val="9"/>
        <color theme="1"/>
        <rFont val="Gill Sans MT"/>
        <family val="2"/>
      </rPr>
      <t>ère</t>
    </r>
    <r>
      <rPr>
        <b/>
        <sz val="9"/>
        <color theme="1"/>
        <rFont val="Gill Sans MT"/>
        <family val="2"/>
      </rPr>
      <t xml:space="preserve"> Manifestation</t>
    </r>
    <r>
      <rPr>
        <sz val="9"/>
        <color theme="1"/>
        <rFont val="Gill Sans MT"/>
        <family val="2"/>
      </rPr>
      <t xml:space="preserve"> - Objet :</t>
    </r>
  </si>
  <si>
    <r>
      <rPr>
        <b/>
        <sz val="9"/>
        <color theme="1"/>
        <rFont val="Gill Sans MT"/>
        <family val="2"/>
      </rPr>
      <t>2</t>
    </r>
    <r>
      <rPr>
        <b/>
        <vertAlign val="superscript"/>
        <sz val="9"/>
        <color theme="1"/>
        <rFont val="Gill Sans MT"/>
        <family val="2"/>
      </rPr>
      <t>ème</t>
    </r>
    <r>
      <rPr>
        <b/>
        <sz val="9"/>
        <color theme="1"/>
        <rFont val="Gill Sans MT"/>
        <family val="2"/>
      </rPr>
      <t xml:space="preserve"> Manifestation</t>
    </r>
    <r>
      <rPr>
        <sz val="9"/>
        <color theme="1"/>
        <rFont val="Gill Sans MT"/>
        <family val="2"/>
      </rPr>
      <t xml:space="preserve"> - Objet :</t>
    </r>
  </si>
  <si>
    <r>
      <rPr>
        <b/>
        <vertAlign val="superscript"/>
        <sz val="9"/>
        <color theme="1"/>
        <rFont val="Gill Sans MT"/>
        <family val="2"/>
      </rPr>
      <t>2ème</t>
    </r>
    <r>
      <rPr>
        <b/>
        <sz val="9"/>
        <color theme="1"/>
        <rFont val="Gill Sans MT"/>
        <family val="2"/>
      </rPr>
      <t xml:space="preserve"> Manifestation</t>
    </r>
    <r>
      <rPr>
        <sz val="9"/>
        <color theme="1"/>
        <rFont val="Gill Sans MT"/>
        <family val="2"/>
      </rPr>
      <t xml:space="preserve"> - Objet :</t>
    </r>
  </si>
  <si>
    <t>MANIFESTATIONS EXTRA-SPORTIVES</t>
  </si>
  <si>
    <t>PROJETS SAISON SPORTIVE 2019-2020</t>
  </si>
  <si>
    <r>
      <t>EFFECTIFS</t>
    </r>
    <r>
      <rPr>
        <b/>
        <sz val="10"/>
        <color indexed="8"/>
        <rFont val="Gill Sans MT"/>
        <family val="2"/>
      </rPr>
      <t xml:space="preserve"> PAR NIVEAU DE PRATIQUE PAR AGE</t>
    </r>
  </si>
  <si>
    <t>EFECTIFS PAR LOCALISATION</t>
  </si>
  <si>
    <t>LAON</t>
  </si>
  <si>
    <t>HORS LAON</t>
  </si>
  <si>
    <t>Autres :</t>
  </si>
  <si>
    <t>9/9</t>
  </si>
  <si>
    <t>8/9</t>
  </si>
  <si>
    <t>7/9</t>
  </si>
  <si>
    <t>6/9</t>
  </si>
  <si>
    <t>5/9</t>
  </si>
  <si>
    <t>4/9</t>
  </si>
  <si>
    <t>3/9</t>
  </si>
  <si>
    <t>2/9</t>
  </si>
  <si>
    <t>Centres d'Activités Sportives les 27, 28 et 30, 31 août 2018</t>
  </si>
  <si>
    <t>Centres d'Activités Sportives les 22, 23 et 25, 26 octobre 2018</t>
  </si>
  <si>
    <t>Centres d'Activités Sportives les 8, 9 et 11, 12 avril 2019</t>
  </si>
  <si>
    <t>PARTICIPATION DU CLUB AUX ACTIONS DE PROMOTION DU SPORT 
A LAON 2018-2019</t>
  </si>
  <si>
    <r>
      <rPr>
        <u/>
        <sz val="10"/>
        <rFont val="Gill Sans MT"/>
        <family val="2"/>
      </rPr>
      <t>Seront joints au formulaire de demande</t>
    </r>
    <r>
      <rPr>
        <sz val="10"/>
        <rFont val="Gill Sans MT"/>
        <family val="2"/>
      </rPr>
      <t xml:space="preserve"> :
  - la composition du bureau.
  - un compte-rendu de la dernière assemblée générale de l’association.
  - une attestation du comité départemental ou régional des effectifs de licenciés de l'association.
  - copie des diplômes et/ou des licences et/ou des cartes de qualification (entraineurs, arbîtres).
  - copie des cartes professionnelles des employés
  - un RIB récent.
  - les statuts de l’association en cas de première demande de subvention.
</t>
    </r>
  </si>
  <si>
    <t>Publicité, publications</t>
  </si>
  <si>
    <t>708 - Produits des activités annexes</t>
  </si>
  <si>
    <t>706 - Ventes de prestations de services</t>
  </si>
  <si>
    <t>707- Ventes de produits de marchandises</t>
  </si>
  <si>
    <t>701 - Ventes de produits finis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</si>
</sst>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\-\ #,##0.00\ &quot;€&quot;;[Red]\-#,##0.00\ &quot;€&quot;"/>
  </numFmts>
  <fonts count="35">
    <font>
      <sz val="11"/>
      <color theme="1"/>
      <name val="Calibri"/>
      <family val="2"/>
      <scheme val="minor"/>
    </font>
    <font>
      <b/>
      <sz val="8"/>
      <color indexed="8"/>
      <name val="Gill Sans MT"/>
      <family val="2"/>
    </font>
    <font>
      <i/>
      <sz val="9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b/>
      <sz val="9"/>
      <color indexed="8"/>
      <name val="Gill Sans MT"/>
      <family val="2"/>
    </font>
    <font>
      <sz val="9"/>
      <color theme="1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sz val="8"/>
      <color theme="1"/>
      <name val="Gill Sans MT"/>
      <family val="2"/>
    </font>
    <font>
      <b/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3.5"/>
      <color theme="1"/>
      <name val="Gill Sans MT"/>
      <family val="2"/>
    </font>
    <font>
      <b/>
      <sz val="10"/>
      <color theme="1"/>
      <name val="Gill Sans MT"/>
      <family val="2"/>
    </font>
    <font>
      <sz val="9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3"/>
      <color theme="1"/>
      <name val="Gill Sans MT"/>
      <family val="2"/>
    </font>
    <font>
      <vertAlign val="superscript"/>
      <sz val="11"/>
      <color theme="1"/>
      <name val="Gill Sans MT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Gill Sans MT"/>
      <family val="2"/>
    </font>
    <font>
      <sz val="12"/>
      <color theme="1"/>
      <name val="Calibri"/>
      <family val="2"/>
      <scheme val="minor"/>
    </font>
    <font>
      <b/>
      <vertAlign val="superscript"/>
      <sz val="9"/>
      <color theme="1"/>
      <name val="Gill Sans MT"/>
      <family val="2"/>
    </font>
    <font>
      <b/>
      <sz val="10"/>
      <color indexed="8"/>
      <name val="Gill Sans MT"/>
      <family val="2"/>
    </font>
    <font>
      <i/>
      <sz val="10"/>
      <color theme="1"/>
      <name val="Gill Sans MT"/>
      <family val="2"/>
    </font>
    <font>
      <i/>
      <sz val="10"/>
      <color indexed="8"/>
      <name val="Gill Sans MT"/>
      <family val="2"/>
    </font>
    <font>
      <u/>
      <sz val="10"/>
      <color theme="1"/>
      <name val="Gill Sans MT"/>
      <family val="2"/>
    </font>
    <font>
      <sz val="10"/>
      <name val="Gill Sans MT"/>
      <family val="2"/>
    </font>
    <font>
      <sz val="7"/>
      <color theme="1"/>
      <name val="Gill Sans MT"/>
      <family val="2"/>
    </font>
    <font>
      <sz val="7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17"/>
      <color theme="1"/>
      <name val="Gill Sans MT"/>
      <family val="2"/>
    </font>
    <font>
      <u/>
      <sz val="10"/>
      <name val="Gill Sans MT"/>
      <family val="2"/>
    </font>
    <font>
      <b/>
      <u/>
      <sz val="10"/>
      <color theme="1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8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/>
    <xf numFmtId="0" fontId="6" fillId="0" borderId="3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7" fillId="0" borderId="0" xfId="0" applyFont="1" applyBorder="1" applyProtection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top"/>
    </xf>
    <xf numFmtId="0" fontId="6" fillId="2" borderId="23" xfId="0" applyFont="1" applyFill="1" applyBorder="1" applyAlignment="1">
      <alignment horizontal="center" vertical="center" wrapText="1"/>
    </xf>
    <xf numFmtId="0" fontId="14" fillId="0" borderId="0" xfId="0" applyFont="1"/>
    <xf numFmtId="20" fontId="14" fillId="6" borderId="14" xfId="0" applyNumberFormat="1" applyFont="1" applyFill="1" applyBorder="1" applyAlignment="1">
      <alignment vertical="center" wrapText="1"/>
    </xf>
    <xf numFmtId="0" fontId="14" fillId="6" borderId="14" xfId="0" applyFont="1" applyFill="1" applyBorder="1" applyAlignment="1" applyProtection="1">
      <alignment vertical="center" wrapText="1"/>
    </xf>
    <xf numFmtId="0" fontId="7" fillId="6" borderId="0" xfId="0" applyFont="1" applyFill="1" applyBorder="1"/>
    <xf numFmtId="0" fontId="15" fillId="0" borderId="0" xfId="0" applyFont="1"/>
    <xf numFmtId="0" fontId="20" fillId="0" borderId="0" xfId="0" applyFont="1"/>
    <xf numFmtId="0" fontId="0" fillId="0" borderId="0" xfId="0" applyAlignment="1">
      <alignment vertical="center"/>
    </xf>
    <xf numFmtId="0" fontId="12" fillId="0" borderId="0" xfId="0" applyFont="1"/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9" fillId="0" borderId="0" xfId="0" applyFont="1" applyBorder="1"/>
    <xf numFmtId="0" fontId="7" fillId="0" borderId="0" xfId="0" applyFont="1" applyBorder="1"/>
    <xf numFmtId="0" fontId="6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15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7" xfId="0" applyFont="1" applyBorder="1"/>
    <xf numFmtId="0" fontId="6" fillId="0" borderId="14" xfId="0" applyFont="1" applyBorder="1"/>
    <xf numFmtId="0" fontId="9" fillId="6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9" fillId="4" borderId="40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4" fillId="0" borderId="0" xfId="0" applyFont="1" applyBorder="1"/>
    <xf numFmtId="0" fontId="9" fillId="0" borderId="15" xfId="0" applyFont="1" applyBorder="1"/>
    <xf numFmtId="0" fontId="7" fillId="6" borderId="13" xfId="0" applyFont="1" applyFill="1" applyBorder="1"/>
    <xf numFmtId="0" fontId="9" fillId="6" borderId="14" xfId="0" applyFont="1" applyFill="1" applyBorder="1"/>
    <xf numFmtId="0" fontId="7" fillId="6" borderId="14" xfId="0" applyFont="1" applyFill="1" applyBorder="1"/>
    <xf numFmtId="0" fontId="6" fillId="6" borderId="14" xfId="0" applyFont="1" applyFill="1" applyBorder="1"/>
    <xf numFmtId="0" fontId="14" fillId="4" borderId="47" xfId="0" applyFont="1" applyFill="1" applyBorder="1" applyAlignment="1">
      <alignment vertical="center"/>
    </xf>
    <xf numFmtId="0" fontId="12" fillId="4" borderId="4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0" fillId="6" borderId="0" xfId="0" applyFill="1"/>
    <xf numFmtId="0" fontId="7" fillId="0" borderId="11" xfId="0" applyFont="1" applyBorder="1"/>
    <xf numFmtId="0" fontId="6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14" fontId="8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5" fillId="0" borderId="14" xfId="0" applyFont="1" applyBorder="1"/>
    <xf numFmtId="0" fontId="1" fillId="2" borderId="0" xfId="0" applyFont="1" applyFill="1" applyBorder="1" applyAlignment="1">
      <alignment vertical="center" wrapText="1"/>
    </xf>
    <xf numFmtId="0" fontId="9" fillId="6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/>
    <xf numFmtId="0" fontId="12" fillId="6" borderId="13" xfId="0" applyFont="1" applyFill="1" applyBorder="1" applyAlignment="1">
      <alignment horizontal="center" vertical="center"/>
    </xf>
    <xf numFmtId="0" fontId="8" fillId="6" borderId="14" xfId="0" applyFont="1" applyFill="1" applyBorder="1"/>
    <xf numFmtId="0" fontId="7" fillId="6" borderId="15" xfId="0" applyFont="1" applyFill="1" applyBorder="1"/>
    <xf numFmtId="0" fontId="7" fillId="0" borderId="0" xfId="0" applyFont="1" applyAlignment="1">
      <alignment vertical="center"/>
    </xf>
    <xf numFmtId="0" fontId="14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4" fillId="6" borderId="0" xfId="0" applyFont="1" applyFill="1" applyBorder="1"/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/>
    </xf>
    <xf numFmtId="0" fontId="8" fillId="6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wrapText="1"/>
    </xf>
    <xf numFmtId="0" fontId="14" fillId="6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6" borderId="0" xfId="0" applyFont="1" applyFill="1"/>
    <xf numFmtId="0" fontId="14" fillId="6" borderId="0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12" xfId="0" applyBorder="1"/>
    <xf numFmtId="0" fontId="7" fillId="6" borderId="12" xfId="0" applyFont="1" applyFill="1" applyBorder="1"/>
    <xf numFmtId="0" fontId="10" fillId="0" borderId="0" xfId="0" applyFont="1" applyBorder="1"/>
    <xf numFmtId="0" fontId="7" fillId="6" borderId="11" xfId="0" applyFont="1" applyFill="1" applyBorder="1"/>
    <xf numFmtId="0" fontId="12" fillId="6" borderId="11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0" fillId="0" borderId="11" xfId="0" applyBorder="1"/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0" fontId="0" fillId="6" borderId="12" xfId="0" applyFill="1" applyBorder="1"/>
    <xf numFmtId="14" fontId="8" fillId="6" borderId="0" xfId="0" applyNumberFormat="1" applyFont="1" applyFill="1" applyBorder="1" applyAlignment="1" applyProtection="1">
      <alignment horizontal="center" vertical="center"/>
      <protection locked="0"/>
    </xf>
    <xf numFmtId="0" fontId="14" fillId="6" borderId="26" xfId="0" applyFont="1" applyFill="1" applyBorder="1" applyAlignment="1">
      <alignment vertical="center"/>
    </xf>
    <xf numFmtId="0" fontId="6" fillId="6" borderId="11" xfId="0" applyFont="1" applyFill="1" applyBorder="1"/>
    <xf numFmtId="44" fontId="7" fillId="4" borderId="39" xfId="0" applyNumberFormat="1" applyFont="1" applyFill="1" applyBorder="1" applyAlignment="1">
      <alignment vertical="center"/>
    </xf>
    <xf numFmtId="0" fontId="6" fillId="0" borderId="0" xfId="0" applyFont="1" applyBorder="1"/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0" fillId="4" borderId="86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10" fillId="0" borderId="15" xfId="0" applyFont="1" applyBorder="1"/>
    <xf numFmtId="0" fontId="29" fillId="0" borderId="0" xfId="0" applyFont="1" applyBorder="1"/>
    <xf numFmtId="0" fontId="30" fillId="0" borderId="0" xfId="0" applyFont="1" applyBorder="1"/>
    <xf numFmtId="0" fontId="8" fillId="0" borderId="0" xfId="0" applyFont="1" applyBorder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left" vertical="center"/>
      <protection locked="0"/>
    </xf>
    <xf numFmtId="0" fontId="10" fillId="5" borderId="24" xfId="0" applyFont="1" applyFill="1" applyBorder="1" applyAlignment="1" applyProtection="1">
      <alignment horizontal="left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0" fillId="5" borderId="19" xfId="0" applyFont="1" applyFill="1" applyBorder="1" applyAlignment="1" applyProtection="1">
      <alignment horizontal="left" vertical="center"/>
      <protection locked="0"/>
    </xf>
    <xf numFmtId="0" fontId="10" fillId="5" borderId="20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10" fillId="5" borderId="59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horizontal="center" vertical="center"/>
      <protection locked="0"/>
    </xf>
    <xf numFmtId="0" fontId="10" fillId="5" borderId="20" xfId="0" applyFont="1" applyFill="1" applyBorder="1" applyAlignment="1" applyProtection="1">
      <alignment horizontal="center" vertical="center"/>
      <protection locked="0"/>
    </xf>
    <xf numFmtId="0" fontId="10" fillId="5" borderId="57" xfId="0" applyFont="1" applyFill="1" applyBorder="1" applyAlignment="1" applyProtection="1">
      <alignment horizontal="center" vertical="center"/>
      <protection locked="0"/>
    </xf>
    <xf numFmtId="0" fontId="10" fillId="5" borderId="53" xfId="0" applyFont="1" applyFill="1" applyBorder="1" applyAlignment="1" applyProtection="1">
      <alignment horizontal="left" vertical="center"/>
      <protection locked="0"/>
    </xf>
    <xf numFmtId="0" fontId="10" fillId="5" borderId="57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5" borderId="56" xfId="0" applyNumberFormat="1" applyFont="1" applyFill="1" applyBorder="1" applyAlignment="1" applyProtection="1">
      <alignment horizontal="center" wrapText="1"/>
      <protection locked="0"/>
    </xf>
    <xf numFmtId="164" fontId="6" fillId="5" borderId="26" xfId="0" applyNumberFormat="1" applyFont="1" applyFill="1" applyBorder="1" applyAlignment="1" applyProtection="1">
      <alignment horizontal="center" wrapText="1"/>
      <protection locked="0"/>
    </xf>
    <xf numFmtId="164" fontId="6" fillId="5" borderId="58" xfId="0" applyNumberFormat="1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9" fillId="5" borderId="24" xfId="0" applyFont="1" applyFill="1" applyBorder="1" applyAlignment="1" applyProtection="1">
      <alignment horizontal="center" vertical="center" wrapText="1"/>
      <protection locked="0"/>
    </xf>
    <xf numFmtId="0" fontId="9" fillId="5" borderId="34" xfId="0" applyFont="1" applyFill="1" applyBorder="1" applyAlignment="1" applyProtection="1">
      <alignment horizontal="center" vertical="center" wrapText="1"/>
      <protection locked="0"/>
    </xf>
    <xf numFmtId="0" fontId="9" fillId="5" borderId="65" xfId="0" applyFont="1" applyFill="1" applyBorder="1" applyAlignment="1" applyProtection="1">
      <alignment horizontal="center" vertical="center" wrapText="1"/>
      <protection locked="0"/>
    </xf>
    <xf numFmtId="0" fontId="9" fillId="5" borderId="66" xfId="0" applyFont="1" applyFill="1" applyBorder="1" applyAlignment="1" applyProtection="1">
      <alignment horizontal="center" vertical="center" wrapText="1"/>
      <protection locked="0"/>
    </xf>
    <xf numFmtId="0" fontId="9" fillId="5" borderId="67" xfId="0" applyFont="1" applyFill="1" applyBorder="1" applyAlignment="1" applyProtection="1">
      <alignment horizontal="center" vertical="center" wrapText="1"/>
      <protection locked="0"/>
    </xf>
    <xf numFmtId="0" fontId="6" fillId="5" borderId="60" xfId="0" applyFont="1" applyFill="1" applyBorder="1" applyAlignment="1" applyProtection="1">
      <alignment horizontal="center" vertical="center" wrapText="1"/>
      <protection locked="0"/>
    </xf>
    <xf numFmtId="0" fontId="6" fillId="5" borderId="6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0" fillId="0" borderId="0" xfId="0" applyProtection="1"/>
    <xf numFmtId="0" fontId="9" fillId="4" borderId="2" xfId="0" applyFont="1" applyFill="1" applyBorder="1" applyAlignment="1" applyProtection="1">
      <alignment horizontal="center"/>
      <protection locked="0"/>
    </xf>
    <xf numFmtId="44" fontId="6" fillId="4" borderId="1" xfId="0" applyNumberFormat="1" applyFont="1" applyFill="1" applyBorder="1" applyAlignment="1">
      <alignment horizontal="right" vertical="center"/>
    </xf>
    <xf numFmtId="44" fontId="6" fillId="5" borderId="55" xfId="0" applyNumberFormat="1" applyFont="1" applyFill="1" applyBorder="1" applyAlignment="1" applyProtection="1">
      <alignment horizontal="right" vertical="center"/>
      <protection locked="0"/>
    </xf>
    <xf numFmtId="44" fontId="6" fillId="5" borderId="64" xfId="0" applyNumberFormat="1" applyFont="1" applyFill="1" applyBorder="1" applyAlignment="1" applyProtection="1">
      <alignment horizontal="right" vertical="center"/>
      <protection locked="0"/>
    </xf>
    <xf numFmtId="44" fontId="6" fillId="5" borderId="25" xfId="0" applyNumberFormat="1" applyFont="1" applyFill="1" applyBorder="1" applyAlignment="1" applyProtection="1">
      <alignment horizontal="right" vertical="center"/>
      <protection locked="0"/>
    </xf>
    <xf numFmtId="44" fontId="6" fillId="5" borderId="22" xfId="0" applyNumberFormat="1" applyFont="1" applyFill="1" applyBorder="1" applyAlignment="1" applyProtection="1">
      <alignment horizontal="right" vertical="center"/>
      <protection locked="0"/>
    </xf>
    <xf numFmtId="44" fontId="6" fillId="5" borderId="49" xfId="0" applyNumberFormat="1" applyFont="1" applyFill="1" applyBorder="1" applyAlignment="1" applyProtection="1">
      <alignment horizontal="right" vertical="center"/>
      <protection locked="0"/>
    </xf>
    <xf numFmtId="44" fontId="6" fillId="5" borderId="63" xfId="0" applyNumberFormat="1" applyFont="1" applyFill="1" applyBorder="1" applyAlignment="1" applyProtection="1">
      <alignment horizontal="right" vertical="center"/>
      <protection locked="0"/>
    </xf>
    <xf numFmtId="44" fontId="6" fillId="5" borderId="1" xfId="0" applyNumberFormat="1" applyFont="1" applyFill="1" applyBorder="1" applyAlignment="1" applyProtection="1">
      <alignment horizontal="right" vertical="center"/>
      <protection locked="0"/>
    </xf>
    <xf numFmtId="0" fontId="12" fillId="6" borderId="0" xfId="0" applyFont="1" applyFill="1" applyAlignment="1">
      <alignment horizontal="left" vertical="center"/>
    </xf>
    <xf numFmtId="0" fontId="20" fillId="6" borderId="0" xfId="0" applyFont="1" applyFill="1"/>
    <xf numFmtId="0" fontId="12" fillId="5" borderId="34" xfId="0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Alignment="1">
      <alignment vertical="top"/>
    </xf>
    <xf numFmtId="0" fontId="13" fillId="6" borderId="0" xfId="0" applyFont="1" applyFill="1" applyBorder="1" applyAlignment="1">
      <alignment horizontal="center" vertical="center"/>
    </xf>
    <xf numFmtId="0" fontId="12" fillId="6" borderId="0" xfId="0" applyFont="1" applyFill="1" applyBorder="1"/>
    <xf numFmtId="0" fontId="0" fillId="6" borderId="0" xfId="0" applyFill="1" applyBorder="1"/>
    <xf numFmtId="0" fontId="0" fillId="5" borderId="27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21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5" borderId="50" xfId="0" applyFont="1" applyFill="1" applyBorder="1" applyAlignment="1" applyProtection="1">
      <alignment horizontal="left" vertical="center"/>
      <protection locked="0"/>
    </xf>
    <xf numFmtId="0" fontId="10" fillId="5" borderId="34" xfId="0" applyFont="1" applyFill="1" applyBorder="1" applyAlignment="1" applyProtection="1">
      <alignment horizontal="left" vertical="center"/>
      <protection locked="0"/>
    </xf>
    <xf numFmtId="0" fontId="10" fillId="5" borderId="36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49" fontId="12" fillId="5" borderId="34" xfId="0" applyNumberFormat="1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/>
    </xf>
    <xf numFmtId="0" fontId="12" fillId="0" borderId="41" xfId="0" applyFont="1" applyBorder="1" applyAlignment="1">
      <alignment vertical="center"/>
    </xf>
    <xf numFmtId="0" fontId="12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0" fontId="12" fillId="4" borderId="2" xfId="0" applyFont="1" applyFill="1" applyBorder="1" applyAlignment="1">
      <alignment horizontal="left" vertical="center"/>
    </xf>
    <xf numFmtId="10" fontId="12" fillId="0" borderId="0" xfId="0" applyNumberFormat="1" applyFont="1" applyAlignment="1" applyProtection="1">
      <alignment horizontal="center" vertical="center"/>
      <protection hidden="1"/>
    </xf>
    <xf numFmtId="44" fontId="7" fillId="4" borderId="8" xfId="0" applyNumberFormat="1" applyFont="1" applyFill="1" applyBorder="1" applyAlignment="1" applyProtection="1">
      <alignment vertical="center"/>
      <protection hidden="1"/>
    </xf>
    <xf numFmtId="44" fontId="6" fillId="5" borderId="64" xfId="0" applyNumberFormat="1" applyFont="1" applyFill="1" applyBorder="1" applyAlignment="1" applyProtection="1">
      <alignment vertical="center"/>
      <protection locked="0" hidden="1"/>
    </xf>
    <xf numFmtId="44" fontId="6" fillId="5" borderId="22" xfId="0" applyNumberFormat="1" applyFont="1" applyFill="1" applyBorder="1" applyAlignment="1" applyProtection="1">
      <alignment vertical="center"/>
      <protection locked="0" hidden="1"/>
    </xf>
    <xf numFmtId="44" fontId="7" fillId="6" borderId="10" xfId="0" applyNumberFormat="1" applyFont="1" applyFill="1" applyBorder="1" applyAlignment="1" applyProtection="1">
      <alignment vertical="center"/>
      <protection hidden="1"/>
    </xf>
    <xf numFmtId="44" fontId="6" fillId="6" borderId="10" xfId="0" applyNumberFormat="1" applyFont="1" applyFill="1" applyBorder="1" applyAlignment="1" applyProtection="1">
      <alignment vertical="center"/>
      <protection hidden="1"/>
    </xf>
    <xf numFmtId="44" fontId="7" fillId="4" borderId="1" xfId="0" applyNumberFormat="1" applyFont="1" applyFill="1" applyBorder="1" applyAlignment="1" applyProtection="1">
      <alignment horizontal="right" vertical="center"/>
      <protection hidden="1"/>
    </xf>
    <xf numFmtId="44" fontId="7" fillId="4" borderId="1" xfId="0" applyNumberFormat="1" applyFont="1" applyFill="1" applyBorder="1" applyAlignment="1" applyProtection="1">
      <alignment vertical="center"/>
      <protection hidden="1"/>
    </xf>
    <xf numFmtId="44" fontId="7" fillId="6" borderId="15" xfId="0" applyNumberFormat="1" applyFont="1" applyFill="1" applyBorder="1" applyAlignment="1" applyProtection="1">
      <alignment vertical="center"/>
      <protection hidden="1"/>
    </xf>
    <xf numFmtId="44" fontId="7" fillId="6" borderId="63" xfId="0" applyNumberFormat="1" applyFont="1" applyFill="1" applyBorder="1" applyAlignment="1" applyProtection="1">
      <alignment vertical="center"/>
      <protection hidden="1"/>
    </xf>
    <xf numFmtId="44" fontId="6" fillId="6" borderId="63" xfId="0" applyNumberFormat="1" applyFont="1" applyFill="1" applyBorder="1" applyAlignment="1" applyProtection="1">
      <alignment vertical="center"/>
      <protection hidden="1"/>
    </xf>
    <xf numFmtId="44" fontId="7" fillId="5" borderId="1" xfId="0" applyNumberFormat="1" applyFont="1" applyFill="1" applyBorder="1" applyAlignment="1" applyProtection="1">
      <alignment vertical="center"/>
      <protection locked="0" hidden="1"/>
    </xf>
    <xf numFmtId="44" fontId="7" fillId="6" borderId="22" xfId="0" applyNumberFormat="1" applyFont="1" applyFill="1" applyBorder="1" applyAlignment="1" applyProtection="1">
      <alignment vertical="center"/>
      <protection hidden="1"/>
    </xf>
    <xf numFmtId="44" fontId="6" fillId="6" borderId="52" xfId="0" applyNumberFormat="1" applyFont="1" applyFill="1" applyBorder="1" applyAlignment="1" applyProtection="1">
      <alignment vertical="center"/>
      <protection hidden="1"/>
    </xf>
    <xf numFmtId="165" fontId="31" fillId="5" borderId="1" xfId="0" applyNumberFormat="1" applyFont="1" applyFill="1" applyBorder="1" applyAlignment="1" applyProtection="1">
      <alignment vertical="center"/>
      <protection hidden="1"/>
    </xf>
    <xf numFmtId="0" fontId="8" fillId="6" borderId="26" xfId="0" applyFont="1" applyFill="1" applyBorder="1" applyAlignment="1">
      <alignment vertical="center"/>
    </xf>
    <xf numFmtId="44" fontId="6" fillId="6" borderId="7" xfId="0" applyNumberFormat="1" applyFont="1" applyFill="1" applyBorder="1" applyAlignment="1" applyProtection="1">
      <alignment horizontal="right" vertical="center"/>
      <protection locked="0"/>
    </xf>
    <xf numFmtId="44" fontId="6" fillId="6" borderId="5" xfId="0" applyNumberFormat="1" applyFont="1" applyFill="1" applyBorder="1" applyAlignment="1" applyProtection="1">
      <alignment horizontal="right" vertical="center"/>
      <protection locked="0"/>
    </xf>
    <xf numFmtId="44" fontId="6" fillId="6" borderId="37" xfId="0" applyNumberFormat="1" applyFont="1" applyFill="1" applyBorder="1" applyAlignment="1">
      <alignment vertical="center"/>
    </xf>
    <xf numFmtId="44" fontId="6" fillId="6" borderId="38" xfId="0" applyNumberFormat="1" applyFont="1" applyFill="1" applyBorder="1" applyAlignment="1">
      <alignment vertical="center"/>
    </xf>
    <xf numFmtId="44" fontId="6" fillId="6" borderId="3" xfId="0" applyNumberFormat="1" applyFont="1" applyFill="1" applyBorder="1" applyAlignment="1">
      <alignment vertical="center"/>
    </xf>
    <xf numFmtId="44" fontId="6" fillId="6" borderId="4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 wrapText="1"/>
    </xf>
    <xf numFmtId="44" fontId="6" fillId="6" borderId="3" xfId="0" applyNumberFormat="1" applyFont="1" applyFill="1" applyBorder="1" applyAlignment="1" applyProtection="1">
      <alignment horizontal="right" vertical="center"/>
      <protection locked="0"/>
    </xf>
    <xf numFmtId="0" fontId="14" fillId="6" borderId="41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14" fillId="6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right"/>
    </xf>
    <xf numFmtId="0" fontId="9" fillId="6" borderId="91" xfId="0" applyFont="1" applyFill="1" applyBorder="1"/>
    <xf numFmtId="0" fontId="7" fillId="6" borderId="91" xfId="0" applyFont="1" applyFill="1" applyBorder="1"/>
    <xf numFmtId="0" fontId="7" fillId="6" borderId="89" xfId="0" applyFont="1" applyFill="1" applyBorder="1"/>
    <xf numFmtId="0" fontId="8" fillId="0" borderId="15" xfId="0" applyFont="1" applyBorder="1"/>
    <xf numFmtId="44" fontId="8" fillId="4" borderId="34" xfId="0" applyNumberFormat="1" applyFont="1" applyFill="1" applyBorder="1" applyAlignment="1" applyProtection="1">
      <alignment horizontal="right"/>
      <protection locked="0"/>
    </xf>
    <xf numFmtId="0" fontId="8" fillId="0" borderId="69" xfId="0" applyFont="1" applyBorder="1"/>
    <xf numFmtId="44" fontId="8" fillId="4" borderId="25" xfId="0" applyNumberFormat="1" applyFont="1" applyFill="1" applyBorder="1" applyAlignment="1" applyProtection="1">
      <alignment horizontal="right"/>
      <protection locked="0"/>
    </xf>
    <xf numFmtId="0" fontId="14" fillId="0" borderId="15" xfId="0" applyFont="1" applyBorder="1"/>
    <xf numFmtId="0" fontId="14" fillId="5" borderId="25" xfId="0" applyFont="1" applyFill="1" applyBorder="1"/>
    <xf numFmtId="0" fontId="8" fillId="5" borderId="25" xfId="0" applyFont="1" applyFill="1" applyBorder="1" applyAlignment="1" applyProtection="1">
      <alignment vertical="center"/>
      <protection locked="0"/>
    </xf>
    <xf numFmtId="0" fontId="8" fillId="5" borderId="49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6" borderId="27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49" fontId="8" fillId="5" borderId="24" xfId="0" applyNumberFormat="1" applyFont="1" applyFill="1" applyBorder="1" applyAlignment="1" applyProtection="1">
      <alignment horizontal="center" vertical="center"/>
      <protection locked="0"/>
    </xf>
    <xf numFmtId="44" fontId="8" fillId="5" borderId="24" xfId="0" applyNumberFormat="1" applyFont="1" applyFill="1" applyBorder="1" applyAlignment="1" applyProtection="1">
      <alignment horizontal="right" vertical="center"/>
      <protection locked="0"/>
    </xf>
    <xf numFmtId="0" fontId="8" fillId="6" borderId="27" xfId="0" applyFont="1" applyFill="1" applyBorder="1" applyAlignment="1">
      <alignment horizontal="right" vertical="center"/>
    </xf>
    <xf numFmtId="44" fontId="8" fillId="6" borderId="0" xfId="0" applyNumberFormat="1" applyFont="1" applyFill="1" applyBorder="1" applyAlignment="1" applyProtection="1">
      <alignment horizontal="right"/>
      <protection locked="0"/>
    </xf>
    <xf numFmtId="44" fontId="8" fillId="4" borderId="1" xfId="0" applyNumberFormat="1" applyFont="1" applyFill="1" applyBorder="1" applyAlignment="1" applyProtection="1">
      <alignment horizontal="right" vertical="center"/>
      <protection locked="0"/>
    </xf>
    <xf numFmtId="44" fontId="6" fillId="5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90" xfId="0" applyFont="1" applyBorder="1" applyAlignment="1">
      <alignment vertical="center"/>
    </xf>
    <xf numFmtId="0" fontId="8" fillId="6" borderId="89" xfId="0" applyFont="1" applyFill="1" applyBorder="1" applyAlignment="1" applyProtection="1">
      <alignment vertical="center"/>
      <protection locked="0"/>
    </xf>
    <xf numFmtId="0" fontId="10" fillId="5" borderId="93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vertical="center"/>
      <protection locked="0"/>
    </xf>
    <xf numFmtId="0" fontId="10" fillId="5" borderId="18" xfId="0" applyFont="1" applyFill="1" applyBorder="1" applyAlignment="1" applyProtection="1">
      <alignment vertical="center"/>
      <protection locked="0"/>
    </xf>
    <xf numFmtId="0" fontId="10" fillId="5" borderId="24" xfId="0" applyFont="1" applyFill="1" applyBorder="1" applyAlignment="1" applyProtection="1">
      <alignment vertical="center"/>
      <protection locked="0"/>
    </xf>
    <xf numFmtId="0" fontId="10" fillId="5" borderId="25" xfId="0" applyFont="1" applyFill="1" applyBorder="1" applyAlignment="1" applyProtection="1">
      <alignment vertical="center"/>
      <protection locked="0"/>
    </xf>
    <xf numFmtId="0" fontId="10" fillId="5" borderId="20" xfId="0" applyFont="1" applyFill="1" applyBorder="1" applyAlignment="1" applyProtection="1">
      <alignment vertical="center"/>
      <protection locked="0"/>
    </xf>
    <xf numFmtId="0" fontId="10" fillId="5" borderId="21" xfId="0" applyFont="1" applyFill="1" applyBorder="1" applyAlignment="1" applyProtection="1">
      <alignment vertical="center"/>
      <protection locked="0"/>
    </xf>
    <xf numFmtId="0" fontId="14" fillId="0" borderId="14" xfId="0" applyFont="1" applyBorder="1" applyAlignment="1"/>
    <xf numFmtId="0" fontId="7" fillId="0" borderId="0" xfId="0" applyFont="1" applyBorder="1" applyAlignment="1"/>
    <xf numFmtId="0" fontId="7" fillId="0" borderId="15" xfId="0" applyFont="1" applyBorder="1" applyAlignment="1"/>
    <xf numFmtId="0" fontId="0" fillId="0" borderId="0" xfId="0" applyAlignment="1"/>
    <xf numFmtId="0" fontId="16" fillId="6" borderId="0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 applyProtection="1">
      <alignment horizontal="center" vertical="center"/>
      <protection locked="0"/>
    </xf>
    <xf numFmtId="0" fontId="8" fillId="5" borderId="59" xfId="0" applyFont="1" applyFill="1" applyBorder="1" applyAlignment="1" applyProtection="1">
      <alignment horizontal="center" vertical="center"/>
      <protection locked="0"/>
    </xf>
    <xf numFmtId="0" fontId="8" fillId="6" borderId="56" xfId="0" applyFont="1" applyFill="1" applyBorder="1" applyAlignment="1">
      <alignment horizontal="left" vertical="center"/>
    </xf>
    <xf numFmtId="0" fontId="8" fillId="6" borderId="93" xfId="0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 applyProtection="1">
      <alignment horizontal="left" vertical="center"/>
      <protection locked="0"/>
    </xf>
    <xf numFmtId="0" fontId="6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 applyProtection="1">
      <alignment horizontal="left" vertical="center"/>
      <protection locked="0"/>
    </xf>
    <xf numFmtId="0" fontId="9" fillId="5" borderId="25" xfId="0" applyFont="1" applyFill="1" applyBorder="1" applyAlignment="1" applyProtection="1">
      <alignment vertical="center" wrapText="1"/>
      <protection locked="0"/>
    </xf>
    <xf numFmtId="0" fontId="9" fillId="5" borderId="99" xfId="0" applyFont="1" applyFill="1" applyBorder="1" applyAlignment="1" applyProtection="1">
      <alignment vertical="center" wrapText="1"/>
      <protection locked="0"/>
    </xf>
    <xf numFmtId="0" fontId="6" fillId="5" borderId="100" xfId="0" applyFont="1" applyFill="1" applyBorder="1" applyAlignment="1" applyProtection="1">
      <alignment vertical="center" wrapText="1"/>
      <protection locked="0"/>
    </xf>
    <xf numFmtId="0" fontId="11" fillId="4" borderId="101" xfId="0" applyFont="1" applyFill="1" applyBorder="1" applyAlignment="1">
      <alignment horizontal="center" vertical="center" wrapText="1"/>
    </xf>
    <xf numFmtId="0" fontId="9" fillId="4" borderId="102" xfId="0" applyFont="1" applyFill="1" applyBorder="1" applyAlignment="1">
      <alignment horizontal="center" vertical="center" wrapText="1"/>
    </xf>
    <xf numFmtId="0" fontId="9" fillId="4" borderId="10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 vertical="top"/>
    </xf>
    <xf numFmtId="0" fontId="8" fillId="0" borderId="32" xfId="0" applyFont="1" applyBorder="1" applyAlignment="1">
      <alignment horizontal="center" vertical="center" wrapText="1"/>
    </xf>
    <xf numFmtId="0" fontId="19" fillId="0" borderId="32" xfId="0" applyFont="1" applyBorder="1"/>
    <xf numFmtId="0" fontId="19" fillId="0" borderId="44" xfId="0" applyFont="1" applyBorder="1"/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26" xfId="0" applyFont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58" xfId="0" applyFont="1" applyBorder="1" applyAlignment="1" applyProtection="1">
      <alignment horizontal="left" vertical="center" wrapText="1"/>
    </xf>
    <xf numFmtId="0" fontId="8" fillId="0" borderId="37" xfId="0" applyFont="1" applyBorder="1" applyAlignment="1" applyProtection="1">
      <alignment horizontal="left" vertical="center" wrapText="1"/>
    </xf>
    <xf numFmtId="0" fontId="8" fillId="0" borderId="77" xfId="0" applyFont="1" applyBorder="1" applyAlignment="1" applyProtection="1">
      <alignment horizontal="left" vertical="center" wrapText="1"/>
    </xf>
    <xf numFmtId="0" fontId="3" fillId="2" borderId="80" xfId="0" applyFont="1" applyFill="1" applyBorder="1" applyAlignment="1">
      <alignment horizontal="left" vertical="center" wrapText="1"/>
    </xf>
    <xf numFmtId="20" fontId="12" fillId="3" borderId="45" xfId="0" applyNumberFormat="1" applyFont="1" applyFill="1" applyBorder="1" applyAlignment="1">
      <alignment horizontal="center" vertical="center" wrapText="1"/>
    </xf>
    <xf numFmtId="20" fontId="12" fillId="3" borderId="46" xfId="0" applyNumberFormat="1" applyFont="1" applyFill="1" applyBorder="1" applyAlignment="1">
      <alignment horizontal="center" vertical="center" wrapText="1"/>
    </xf>
    <xf numFmtId="20" fontId="12" fillId="3" borderId="7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14" fontId="5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5" fillId="5" borderId="3" xfId="0" applyNumberFormat="1" applyFont="1" applyFill="1" applyBorder="1" applyAlignment="1" applyProtection="1">
      <alignment horizontal="left" vertical="center" wrapText="1"/>
      <protection locked="0"/>
    </xf>
    <xf numFmtId="14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4" xfId="0" applyFont="1" applyFill="1" applyBorder="1" applyAlignment="1" applyProtection="1">
      <alignment horizontal="left" vertical="center" wrapText="1"/>
      <protection locked="0"/>
    </xf>
    <xf numFmtId="0" fontId="6" fillId="5" borderId="27" xfId="0" applyFont="1" applyFill="1" applyBorder="1" applyAlignment="1" applyProtection="1">
      <alignment horizontal="left" vertical="center" wrapText="1"/>
      <protection locked="0"/>
    </xf>
    <xf numFmtId="0" fontId="6" fillId="5" borderId="28" xfId="0" applyFont="1" applyFill="1" applyBorder="1" applyAlignment="1" applyProtection="1">
      <alignment horizontal="left" vertical="center" wrapText="1"/>
      <protection locked="0"/>
    </xf>
    <xf numFmtId="0" fontId="12" fillId="3" borderId="41" xfId="0" applyFont="1" applyFill="1" applyBorder="1" applyAlignment="1" applyProtection="1">
      <alignment horizontal="center" vertical="center" wrapText="1"/>
    </xf>
    <xf numFmtId="0" fontId="12" fillId="3" borderId="42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center" vertical="center" wrapText="1"/>
    </xf>
    <xf numFmtId="0" fontId="6" fillId="5" borderId="70" xfId="0" applyFont="1" applyFill="1" applyBorder="1" applyAlignment="1" applyProtection="1">
      <alignment horizontal="left" vertical="center" wrapText="1"/>
      <protection locked="0"/>
    </xf>
    <xf numFmtId="0" fontId="6" fillId="5" borderId="79" xfId="0" applyFont="1" applyFill="1" applyBorder="1" applyAlignment="1" applyProtection="1">
      <alignment horizontal="left" vertical="center" wrapText="1"/>
      <protection locked="0"/>
    </xf>
    <xf numFmtId="0" fontId="6" fillId="5" borderId="82" xfId="0" applyFont="1" applyFill="1" applyBorder="1" applyAlignment="1" applyProtection="1">
      <alignment horizontal="left" vertical="center" wrapText="1"/>
      <protection locked="0"/>
    </xf>
    <xf numFmtId="0" fontId="6" fillId="5" borderId="74" xfId="0" applyFont="1" applyFill="1" applyBorder="1" applyAlignment="1" applyProtection="1">
      <alignment horizontal="left" vertical="center" wrapText="1"/>
      <protection locked="0"/>
    </xf>
    <xf numFmtId="0" fontId="6" fillId="5" borderId="46" xfId="0" applyFont="1" applyFill="1" applyBorder="1" applyAlignment="1" applyProtection="1">
      <alignment horizontal="left" vertical="center" wrapText="1"/>
      <protection locked="0"/>
    </xf>
    <xf numFmtId="0" fontId="6" fillId="5" borderId="83" xfId="0" applyFont="1" applyFill="1" applyBorder="1" applyAlignment="1" applyProtection="1">
      <alignment horizontal="left" vertical="center" wrapText="1"/>
      <protection locked="0"/>
    </xf>
    <xf numFmtId="0" fontId="6" fillId="5" borderId="72" xfId="0" applyFont="1" applyFill="1" applyBorder="1" applyAlignment="1" applyProtection="1">
      <alignment horizontal="left" vertical="center" wrapText="1"/>
      <protection locked="0"/>
    </xf>
    <xf numFmtId="0" fontId="6" fillId="5" borderId="78" xfId="0" applyFont="1" applyFill="1" applyBorder="1" applyAlignment="1" applyProtection="1">
      <alignment horizontal="left" vertical="center" wrapText="1"/>
      <protection locked="0"/>
    </xf>
    <xf numFmtId="0" fontId="6" fillId="5" borderId="81" xfId="0" applyFont="1" applyFill="1" applyBorder="1" applyAlignment="1" applyProtection="1">
      <alignment horizontal="left" vertical="center" wrapText="1"/>
      <protection locked="0"/>
    </xf>
    <xf numFmtId="1" fontId="6" fillId="5" borderId="72" xfId="0" applyNumberFormat="1" applyFont="1" applyFill="1" applyBorder="1" applyAlignment="1" applyProtection="1">
      <alignment horizontal="left" vertical="center" wrapText="1"/>
      <protection locked="0"/>
    </xf>
    <xf numFmtId="1" fontId="6" fillId="5" borderId="78" xfId="0" applyNumberFormat="1" applyFont="1" applyFill="1" applyBorder="1" applyAlignment="1" applyProtection="1">
      <alignment horizontal="left" vertical="center" wrapText="1"/>
      <protection locked="0"/>
    </xf>
    <xf numFmtId="1" fontId="6" fillId="5" borderId="8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4" xfId="0" applyFont="1" applyFill="1" applyBorder="1" applyAlignment="1" applyProtection="1">
      <alignment horizontal="left" vertical="center"/>
      <protection locked="0"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35" xfId="0" applyFont="1" applyFill="1" applyBorder="1" applyAlignment="1" applyProtection="1">
      <alignment horizontal="left" vertical="center"/>
      <protection locked="0"/>
    </xf>
    <xf numFmtId="1" fontId="6" fillId="5" borderId="34" xfId="0" applyNumberFormat="1" applyFont="1" applyFill="1" applyBorder="1" applyAlignment="1" applyProtection="1">
      <alignment horizontal="left" vertical="center" wrapText="1"/>
      <protection locked="0"/>
    </xf>
    <xf numFmtId="1" fontId="6" fillId="5" borderId="27" xfId="0" applyNumberFormat="1" applyFont="1" applyFill="1" applyBorder="1" applyAlignment="1" applyProtection="1">
      <alignment horizontal="left" vertical="center" wrapText="1"/>
      <protection locked="0"/>
    </xf>
    <xf numFmtId="1" fontId="6" fillId="5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5" borderId="36" xfId="0" applyFont="1" applyFill="1" applyBorder="1" applyAlignment="1" applyProtection="1">
      <alignment horizontal="left" vertical="center" wrapText="1"/>
      <protection locked="0"/>
    </xf>
    <xf numFmtId="0" fontId="6" fillId="5" borderId="37" xfId="0" applyFont="1" applyFill="1" applyBorder="1" applyAlignment="1" applyProtection="1">
      <alignment horizontal="left" vertical="center" wrapText="1"/>
      <protection locked="0"/>
    </xf>
    <xf numFmtId="0" fontId="6" fillId="5" borderId="3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/>
    </xf>
    <xf numFmtId="49" fontId="12" fillId="5" borderId="27" xfId="0" applyNumberFormat="1" applyFont="1" applyFill="1" applyBorder="1" applyAlignment="1" applyProtection="1">
      <alignment horizontal="left" vertical="center"/>
      <protection locked="0"/>
    </xf>
    <xf numFmtId="49" fontId="12" fillId="5" borderId="35" xfId="0" applyNumberFormat="1" applyFont="1" applyFill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2" fillId="5" borderId="27" xfId="0" applyFont="1" applyFill="1" applyBorder="1" applyAlignment="1" applyProtection="1">
      <alignment horizontal="left" vertical="center"/>
      <protection locked="0"/>
    </xf>
    <xf numFmtId="0" fontId="12" fillId="5" borderId="35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5" borderId="14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5" borderId="49" xfId="0" applyFont="1" applyFill="1" applyBorder="1" applyAlignment="1" applyProtection="1">
      <alignment horizontal="center" vertical="center"/>
      <protection locked="0"/>
    </xf>
    <xf numFmtId="0" fontId="8" fillId="5" borderId="92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9" fillId="4" borderId="86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4" borderId="88" xfId="0" applyFont="1" applyFill="1" applyBorder="1" applyAlignment="1">
      <alignment horizontal="center" vertical="center"/>
    </xf>
    <xf numFmtId="0" fontId="9" fillId="4" borderId="94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6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10" fillId="5" borderId="34" xfId="0" applyFont="1" applyFill="1" applyBorder="1" applyAlignment="1" applyProtection="1">
      <alignment horizontal="center" vertical="center"/>
      <protection locked="0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77" xfId="0" applyFont="1" applyFill="1" applyBorder="1" applyAlignment="1" applyProtection="1">
      <alignment horizontal="center" vertical="center"/>
      <protection locked="0"/>
    </xf>
    <xf numFmtId="0" fontId="9" fillId="4" borderId="51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 applyProtection="1">
      <alignment horizontal="center" vertical="center"/>
      <protection locked="0"/>
    </xf>
    <xf numFmtId="0" fontId="10" fillId="5" borderId="85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50" xfId="0" applyFont="1" applyFill="1" applyBorder="1" applyAlignment="1" applyProtection="1">
      <alignment horizontal="left" vertical="center"/>
      <protection locked="0"/>
    </xf>
    <xf numFmtId="0" fontId="10" fillId="5" borderId="85" xfId="0" applyFont="1" applyFill="1" applyBorder="1" applyAlignment="1" applyProtection="1">
      <alignment horizontal="left" vertical="center"/>
      <protection locked="0"/>
    </xf>
    <xf numFmtId="0" fontId="10" fillId="5" borderId="34" xfId="0" applyFont="1" applyFill="1" applyBorder="1" applyAlignment="1" applyProtection="1">
      <alignment horizontal="left" vertical="center"/>
      <protection locked="0"/>
    </xf>
    <xf numFmtId="0" fontId="10" fillId="5" borderId="35" xfId="0" applyFont="1" applyFill="1" applyBorder="1" applyAlignment="1" applyProtection="1">
      <alignment horizontal="left" vertical="center"/>
      <protection locked="0"/>
    </xf>
    <xf numFmtId="0" fontId="10" fillId="5" borderId="36" xfId="0" applyFont="1" applyFill="1" applyBorder="1" applyAlignment="1" applyProtection="1">
      <alignment horizontal="left" vertical="center"/>
      <protection locked="0"/>
    </xf>
    <xf numFmtId="0" fontId="10" fillId="5" borderId="77" xfId="0" applyFont="1" applyFill="1" applyBorder="1" applyAlignment="1" applyProtection="1">
      <alignment horizontal="left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4" fontId="10" fillId="5" borderId="86" xfId="0" applyNumberFormat="1" applyFont="1" applyFill="1" applyBorder="1" applyAlignment="1" applyProtection="1">
      <alignment horizontal="center" vertical="center" wrapText="1"/>
      <protection locked="0"/>
    </xf>
    <xf numFmtId="14" fontId="10" fillId="5" borderId="87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87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10" fillId="5" borderId="84" xfId="0" applyFont="1" applyFill="1" applyBorder="1" applyAlignment="1" applyProtection="1">
      <alignment horizontal="center" vertical="center"/>
      <protection locked="0"/>
    </xf>
    <xf numFmtId="0" fontId="10" fillId="5" borderId="88" xfId="0" applyFont="1" applyFill="1" applyBorder="1" applyAlignment="1" applyProtection="1">
      <alignment horizontal="center" vertical="center"/>
      <protection locked="0"/>
    </xf>
    <xf numFmtId="0" fontId="10" fillId="5" borderId="86" xfId="0" applyFont="1" applyFill="1" applyBorder="1" applyAlignment="1" applyProtection="1">
      <alignment horizontal="center" vertical="center"/>
      <protection locked="0"/>
    </xf>
    <xf numFmtId="0" fontId="10" fillId="5" borderId="87" xfId="0" applyFont="1" applyFill="1" applyBorder="1" applyAlignment="1" applyProtection="1">
      <alignment horizontal="center" vertical="center"/>
      <protection locked="0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0" fillId="5" borderId="5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5" borderId="11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left" vertical="center"/>
      <protection locked="0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 applyProtection="1">
      <alignment horizontal="left" vertical="center"/>
      <protection locked="0"/>
    </xf>
    <xf numFmtId="0" fontId="9" fillId="4" borderId="5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5" borderId="42" xfId="0" applyFont="1" applyFill="1" applyBorder="1" applyAlignment="1" applyProtection="1">
      <alignment horizontal="center" vertical="center"/>
      <protection locked="0"/>
    </xf>
    <xf numFmtId="0" fontId="10" fillId="5" borderId="43" xfId="0" applyFont="1" applyFill="1" applyBorder="1" applyAlignment="1" applyProtection="1">
      <alignment horizontal="center" vertical="center"/>
      <protection locked="0"/>
    </xf>
    <xf numFmtId="0" fontId="10" fillId="5" borderId="37" xfId="0" applyFont="1" applyFill="1" applyBorder="1" applyAlignment="1" applyProtection="1">
      <alignment horizontal="center" vertical="center"/>
      <protection locked="0"/>
    </xf>
    <xf numFmtId="0" fontId="10" fillId="5" borderId="3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164" fontId="6" fillId="5" borderId="26" xfId="0" applyNumberFormat="1" applyFont="1" applyFill="1" applyBorder="1" applyAlignment="1" applyProtection="1">
      <alignment horizontal="center" wrapText="1"/>
      <protection locked="0"/>
    </xf>
    <xf numFmtId="164" fontId="6" fillId="5" borderId="28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58" xfId="0" applyFont="1" applyFill="1" applyBorder="1" applyAlignment="1" applyProtection="1">
      <alignment horizontal="left" vertical="center" wrapText="1"/>
      <protection locked="0"/>
    </xf>
    <xf numFmtId="0" fontId="6" fillId="5" borderId="38" xfId="0" applyFont="1" applyFill="1" applyBorder="1" applyAlignment="1" applyProtection="1">
      <alignment horizontal="left"/>
      <protection locked="0"/>
    </xf>
    <xf numFmtId="164" fontId="6" fillId="5" borderId="58" xfId="0" applyNumberFormat="1" applyFont="1" applyFill="1" applyBorder="1" applyAlignment="1" applyProtection="1">
      <alignment horizontal="center" wrapText="1"/>
      <protection locked="0"/>
    </xf>
    <xf numFmtId="164" fontId="6" fillId="5" borderId="38" xfId="0" applyNumberFormat="1" applyFont="1" applyFill="1" applyBorder="1" applyAlignment="1" applyProtection="1">
      <alignment horizontal="center" wrapText="1"/>
      <protection locked="0"/>
    </xf>
    <xf numFmtId="0" fontId="6" fillId="5" borderId="26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164" fontId="6" fillId="5" borderId="41" xfId="0" applyNumberFormat="1" applyFont="1" applyFill="1" applyBorder="1" applyAlignment="1" applyProtection="1">
      <alignment horizontal="center" wrapText="1"/>
      <protection locked="0"/>
    </xf>
    <xf numFmtId="164" fontId="6" fillId="5" borderId="43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" fontId="6" fillId="5" borderId="90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89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6" fillId="5" borderId="58" xfId="0" applyNumberFormat="1" applyFont="1" applyFill="1" applyBorder="1" applyAlignment="1" applyProtection="1">
      <alignment horizontal="center" vertical="center"/>
      <protection locked="0"/>
    </xf>
    <xf numFmtId="0" fontId="6" fillId="5" borderId="37" xfId="0" applyNumberFormat="1" applyFont="1" applyFill="1" applyBorder="1" applyAlignment="1" applyProtection="1">
      <alignment horizontal="center" vertical="center"/>
      <protection locked="0"/>
    </xf>
    <xf numFmtId="0" fontId="6" fillId="5" borderId="38" xfId="0" applyNumberFormat="1" applyFont="1" applyFill="1" applyBorder="1" applyAlignment="1" applyProtection="1">
      <alignment horizontal="center" vertical="center"/>
      <protection locked="0"/>
    </xf>
    <xf numFmtId="0" fontId="6" fillId="5" borderId="41" xfId="0" applyNumberFormat="1" applyFont="1" applyFill="1" applyBorder="1" applyAlignment="1" applyProtection="1">
      <alignment horizontal="center" vertical="center"/>
      <protection locked="0"/>
    </xf>
    <xf numFmtId="0" fontId="6" fillId="5" borderId="42" xfId="0" applyNumberFormat="1" applyFont="1" applyFill="1" applyBorder="1" applyAlignment="1" applyProtection="1">
      <alignment horizontal="center" vertical="center"/>
      <protection locked="0"/>
    </xf>
    <xf numFmtId="0" fontId="6" fillId="5" borderId="43" xfId="0" applyNumberFormat="1" applyFont="1" applyFill="1" applyBorder="1" applyAlignment="1" applyProtection="1">
      <alignment horizontal="center" vertical="center"/>
      <protection locked="0"/>
    </xf>
    <xf numFmtId="0" fontId="6" fillId="5" borderId="26" xfId="0" applyNumberFormat="1" applyFont="1" applyFill="1" applyBorder="1" applyAlignment="1" applyProtection="1">
      <alignment horizontal="center" vertical="center"/>
      <protection locked="0"/>
    </xf>
    <xf numFmtId="0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left" vertical="center"/>
      <protection locked="0"/>
    </xf>
    <xf numFmtId="0" fontId="9" fillId="5" borderId="15" xfId="0" applyFont="1" applyFill="1" applyBorder="1" applyAlignment="1" applyProtection="1">
      <alignment horizontal="left" vertical="center"/>
      <protection locked="0"/>
    </xf>
    <xf numFmtId="0" fontId="9" fillId="5" borderId="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6" fillId="5" borderId="41" xfId="0" applyFont="1" applyFill="1" applyBorder="1" applyAlignment="1" applyProtection="1">
      <alignment horizontal="left" vertical="center"/>
      <protection locked="0"/>
    </xf>
    <xf numFmtId="0" fontId="6" fillId="5" borderId="42" xfId="0" applyFont="1" applyFill="1" applyBorder="1" applyAlignment="1" applyProtection="1">
      <alignment horizontal="left" vertical="center"/>
      <protection locked="0"/>
    </xf>
    <xf numFmtId="0" fontId="6" fillId="5" borderId="43" xfId="0" applyFont="1" applyFill="1" applyBorder="1" applyAlignment="1" applyProtection="1">
      <alignment horizontal="left" vertical="center"/>
      <protection locked="0"/>
    </xf>
    <xf numFmtId="0" fontId="6" fillId="5" borderId="26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58" xfId="0" applyFont="1" applyFill="1" applyBorder="1" applyAlignment="1" applyProtection="1">
      <alignment horizontal="left" vertical="center"/>
      <protection locked="0"/>
    </xf>
    <xf numFmtId="0" fontId="6" fillId="5" borderId="37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6" fillId="6" borderId="34" xfId="0" applyFont="1" applyFill="1" applyBorder="1" applyAlignment="1" applyProtection="1">
      <alignment horizontal="center" vertical="center"/>
    </xf>
    <xf numFmtId="0" fontId="16" fillId="6" borderId="27" xfId="0" applyFont="1" applyFill="1" applyBorder="1" applyAlignment="1" applyProtection="1">
      <alignment horizontal="center" vertical="center"/>
    </xf>
    <xf numFmtId="0" fontId="6" fillId="6" borderId="58" xfId="0" applyFont="1" applyFill="1" applyBorder="1" applyAlignment="1">
      <alignment horizontal="left" vertical="center"/>
    </xf>
    <xf numFmtId="0" fontId="6" fillId="6" borderId="77" xfId="0" applyFont="1" applyFill="1" applyBorder="1" applyAlignment="1">
      <alignment horizontal="left" vertical="center"/>
    </xf>
    <xf numFmtId="0" fontId="6" fillId="5" borderId="20" xfId="0" applyFont="1" applyFill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9" fillId="5" borderId="50" xfId="0" applyFont="1" applyFill="1" applyBorder="1" applyAlignment="1" applyProtection="1">
      <alignment horizontal="center" vertical="center"/>
      <protection locked="0"/>
    </xf>
    <xf numFmtId="0" fontId="9" fillId="5" borderId="42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left" vertical="center"/>
    </xf>
    <xf numFmtId="0" fontId="6" fillId="5" borderId="24" xfId="0" applyFont="1" applyFill="1" applyBorder="1" applyAlignment="1" applyProtection="1">
      <alignment horizontal="left" vertical="center"/>
      <protection locked="0"/>
    </xf>
    <xf numFmtId="0" fontId="6" fillId="5" borderId="25" xfId="0" applyFont="1" applyFill="1" applyBorder="1" applyAlignment="1" applyProtection="1">
      <alignment horizontal="left" vertical="center"/>
      <protection locked="0"/>
    </xf>
    <xf numFmtId="0" fontId="6" fillId="0" borderId="42" xfId="0" applyFont="1" applyBorder="1" applyAlignment="1">
      <alignment horizontal="left" vertical="center"/>
    </xf>
    <xf numFmtId="0" fontId="6" fillId="5" borderId="50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center"/>
    </xf>
    <xf numFmtId="0" fontId="6" fillId="6" borderId="37" xfId="0" applyFont="1" applyFill="1" applyBorder="1" applyAlignment="1">
      <alignment horizontal="left" vertical="center"/>
    </xf>
    <xf numFmtId="0" fontId="6" fillId="5" borderId="54" xfId="0" applyFont="1" applyFill="1" applyBorder="1" applyAlignment="1" applyProtection="1">
      <alignment horizontal="center" vertical="center"/>
      <protection locked="0"/>
    </xf>
    <xf numFmtId="0" fontId="6" fillId="5" borderId="93" xfId="0" applyFont="1" applyFill="1" applyBorder="1" applyAlignment="1" applyProtection="1">
      <alignment horizontal="center" vertical="center"/>
      <protection locked="0"/>
    </xf>
    <xf numFmtId="0" fontId="6" fillId="5" borderId="59" xfId="0" applyFont="1" applyFill="1" applyBorder="1" applyAlignment="1" applyProtection="1">
      <alignment horizontal="center" vertical="center"/>
      <protection locked="0"/>
    </xf>
    <xf numFmtId="0" fontId="12" fillId="4" borderId="30" xfId="0" applyFont="1" applyFill="1" applyBorder="1" applyAlignment="1">
      <alignment horizontal="left" vertical="center"/>
    </xf>
    <xf numFmtId="0" fontId="9" fillId="0" borderId="90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0" borderId="9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top" wrapText="1"/>
      <protection locked="0"/>
    </xf>
    <xf numFmtId="0" fontId="6" fillId="5" borderId="13" xfId="0" applyFont="1" applyFill="1" applyBorder="1" applyAlignment="1" applyProtection="1">
      <alignment horizontal="center" vertical="top" wrapText="1"/>
      <protection locked="0"/>
    </xf>
    <xf numFmtId="0" fontId="6" fillId="5" borderId="12" xfId="0" applyFont="1" applyFill="1" applyBorder="1" applyAlignment="1" applyProtection="1">
      <alignment horizontal="center" vertical="top" wrapText="1"/>
      <protection locked="0"/>
    </xf>
    <xf numFmtId="0" fontId="6" fillId="5" borderId="6" xfId="0" applyFont="1" applyFill="1" applyBorder="1" applyAlignment="1" applyProtection="1">
      <alignment horizontal="center" vertical="top" wrapText="1"/>
      <protection locked="0"/>
    </xf>
    <xf numFmtId="0" fontId="6" fillId="5" borderId="7" xfId="0" applyFont="1" applyFill="1" applyBorder="1" applyAlignment="1" applyProtection="1">
      <alignment horizontal="center" vertical="top" wrapText="1"/>
      <protection locked="0"/>
    </xf>
    <xf numFmtId="0" fontId="6" fillId="5" borderId="5" xfId="0" applyFont="1" applyFill="1" applyBorder="1" applyAlignment="1" applyProtection="1">
      <alignment horizontal="center" vertical="top" wrapText="1"/>
      <protection locked="0"/>
    </xf>
    <xf numFmtId="0" fontId="6" fillId="5" borderId="90" xfId="0" applyFont="1" applyFill="1" applyBorder="1" applyAlignment="1" applyProtection="1">
      <alignment horizontal="center" vertical="top" wrapText="1"/>
      <protection locked="0"/>
    </xf>
    <xf numFmtId="0" fontId="6" fillId="5" borderId="91" xfId="0" applyFont="1" applyFill="1" applyBorder="1" applyAlignment="1" applyProtection="1">
      <alignment horizontal="center" vertical="top" wrapText="1"/>
      <protection locked="0"/>
    </xf>
    <xf numFmtId="0" fontId="6" fillId="5" borderId="89" xfId="0" applyFont="1" applyFill="1" applyBorder="1" applyAlignment="1" applyProtection="1">
      <alignment horizontal="center" vertical="top" wrapText="1"/>
      <protection locked="0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0" fontId="14" fillId="5" borderId="35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4" fillId="6" borderId="26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right" vertical="center"/>
    </xf>
    <xf numFmtId="0" fontId="8" fillId="0" borderId="68" xfId="0" applyFont="1" applyBorder="1" applyAlignment="1" applyProtection="1">
      <alignment horizontal="right" vertical="center"/>
    </xf>
    <xf numFmtId="0" fontId="8" fillId="5" borderId="50" xfId="0" applyFont="1" applyFill="1" applyBorder="1" applyAlignment="1" applyProtection="1">
      <alignment horizontal="left" vertical="center"/>
      <protection locked="0"/>
    </xf>
    <xf numFmtId="0" fontId="8" fillId="5" borderId="42" xfId="0" applyFont="1" applyFill="1" applyBorder="1" applyAlignment="1" applyProtection="1">
      <alignment horizontal="left" vertical="center"/>
      <protection locked="0"/>
    </xf>
    <xf numFmtId="0" fontId="8" fillId="5" borderId="43" xfId="0" applyFont="1" applyFill="1" applyBorder="1" applyAlignment="1" applyProtection="1">
      <alignment horizontal="left" vertical="center"/>
      <protection locked="0"/>
    </xf>
    <xf numFmtId="14" fontId="8" fillId="5" borderId="36" xfId="0" applyNumberFormat="1" applyFont="1" applyFill="1" applyBorder="1" applyAlignment="1" applyProtection="1">
      <alignment horizontal="center" vertical="center"/>
      <protection locked="0"/>
    </xf>
    <xf numFmtId="14" fontId="8" fillId="5" borderId="37" xfId="0" applyNumberFormat="1" applyFont="1" applyFill="1" applyBorder="1" applyAlignment="1" applyProtection="1">
      <alignment horizontal="center" vertical="center"/>
      <protection locked="0"/>
    </xf>
    <xf numFmtId="14" fontId="8" fillId="5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5" borderId="34" xfId="0" applyFont="1" applyFill="1" applyBorder="1" applyAlignment="1" applyProtection="1">
      <alignment horizontal="left" vertical="center"/>
      <protection locked="0"/>
    </xf>
    <xf numFmtId="0" fontId="8" fillId="5" borderId="27" xfId="0" applyFont="1" applyFill="1" applyBorder="1" applyAlignment="1" applyProtection="1">
      <alignment horizontal="left" vertical="center"/>
      <protection locked="0"/>
    </xf>
    <xf numFmtId="0" fontId="8" fillId="5" borderId="35" xfId="0" applyFont="1" applyFill="1" applyBorder="1" applyAlignment="1" applyProtection="1">
      <alignment horizontal="left" vertical="center"/>
      <protection locked="0"/>
    </xf>
    <xf numFmtId="0" fontId="14" fillId="4" borderId="48" xfId="0" applyFont="1" applyFill="1" applyBorder="1" applyAlignment="1">
      <alignment horizontal="center" vertical="center"/>
    </xf>
    <xf numFmtId="0" fontId="8" fillId="5" borderId="50" xfId="0" applyFont="1" applyFill="1" applyBorder="1" applyAlignment="1" applyProtection="1">
      <alignment horizontal="center" vertical="center"/>
      <protection locked="0"/>
    </xf>
    <xf numFmtId="0" fontId="8" fillId="5" borderId="43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6" borderId="26" xfId="0" applyFont="1" applyFill="1" applyBorder="1" applyAlignment="1">
      <alignment horizontal="left" vertical="center"/>
    </xf>
    <xf numFmtId="0" fontId="8" fillId="6" borderId="27" xfId="0" applyFont="1" applyFill="1" applyBorder="1" applyAlignment="1">
      <alignment horizontal="left" vertical="center"/>
    </xf>
    <xf numFmtId="0" fontId="8" fillId="6" borderId="35" xfId="0" applyFont="1" applyFill="1" applyBorder="1" applyAlignment="1">
      <alignment horizontal="left" vertical="center"/>
    </xf>
    <xf numFmtId="0" fontId="8" fillId="6" borderId="56" xfId="0" applyFont="1" applyFill="1" applyBorder="1" applyAlignment="1">
      <alignment horizontal="left" vertical="center"/>
    </xf>
    <xf numFmtId="0" fontId="8" fillId="6" borderId="93" xfId="0" applyFont="1" applyFill="1" applyBorder="1" applyAlignment="1">
      <alignment horizontal="left" vertical="center"/>
    </xf>
    <xf numFmtId="0" fontId="10" fillId="5" borderId="90" xfId="0" applyFont="1" applyFill="1" applyBorder="1" applyAlignment="1" applyProtection="1">
      <alignment horizontal="left" vertical="center"/>
      <protection locked="0"/>
    </xf>
    <xf numFmtId="0" fontId="10" fillId="5" borderId="91" xfId="0" applyFont="1" applyFill="1" applyBorder="1" applyAlignment="1" applyProtection="1">
      <alignment horizontal="left" vertical="center"/>
      <protection locked="0"/>
    </xf>
    <xf numFmtId="0" fontId="10" fillId="5" borderId="89" xfId="0" applyFont="1" applyFill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left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28" fillId="0" borderId="1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842856</xdr:colOff>
      <xdr:row>4</xdr:row>
      <xdr:rowOff>93927</xdr:rowOff>
    </xdr:to>
    <xdr:pic>
      <xdr:nvPicPr>
        <xdr:cNvPr id="2099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285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WhiteSpace="0" topLeftCell="A13" zoomScale="80" zoomScaleNormal="80" zoomScalePageLayoutView="90" workbookViewId="0">
      <selection activeCell="D12" sqref="D12:I12"/>
    </sheetView>
  </sheetViews>
  <sheetFormatPr baseColWidth="10" defaultColWidth="0" defaultRowHeight="17.25"/>
  <cols>
    <col min="1" max="1" width="15" style="1" customWidth="1"/>
    <col min="2" max="2" width="10" style="1" customWidth="1"/>
    <col min="3" max="5" width="7.85546875" style="1" customWidth="1"/>
    <col min="6" max="7" width="20.140625" style="1" customWidth="1"/>
    <col min="8" max="8" width="7.85546875" style="1" customWidth="1"/>
    <col min="9" max="9" width="10" style="1" customWidth="1"/>
    <col min="10" max="10" width="1.42578125" style="1" customWidth="1"/>
    <col min="11" max="16384" width="0" style="1" hidden="1"/>
  </cols>
  <sheetData>
    <row r="1" spans="1:10" ht="56.1" customHeight="1">
      <c r="A1" s="11"/>
      <c r="B1" s="201" t="s">
        <v>179</v>
      </c>
      <c r="C1" s="11"/>
      <c r="D1" s="11"/>
      <c r="E1" s="11"/>
      <c r="F1" s="11"/>
      <c r="G1" s="11"/>
      <c r="H1" s="11"/>
      <c r="I1" s="17"/>
    </row>
    <row r="2" spans="1:10" ht="17.100000000000001" customHeight="1">
      <c r="A2" s="318" t="s">
        <v>177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5.8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5.8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20.100000000000001" customHeight="1">
      <c r="B5" s="331" t="s">
        <v>133</v>
      </c>
      <c r="C5" s="331"/>
      <c r="D5" s="332"/>
      <c r="E5" s="203"/>
      <c r="F5" s="99"/>
      <c r="G5" s="102" t="s">
        <v>137</v>
      </c>
      <c r="H5" s="203"/>
    </row>
    <row r="6" spans="1:10" ht="5.85" customHeight="1">
      <c r="B6" s="103"/>
      <c r="C6" s="103"/>
      <c r="D6" s="106"/>
      <c r="E6" s="204"/>
      <c r="F6" s="99"/>
      <c r="G6" s="101"/>
      <c r="H6" s="204"/>
    </row>
    <row r="7" spans="1:10" ht="20.100000000000001" customHeight="1">
      <c r="B7" s="342" t="s">
        <v>134</v>
      </c>
      <c r="C7" s="342"/>
      <c r="D7" s="343"/>
      <c r="E7" s="134"/>
      <c r="F7" s="25"/>
      <c r="G7" s="102" t="s">
        <v>136</v>
      </c>
      <c r="H7" s="134"/>
    </row>
    <row r="8" spans="1:10" ht="5.85" customHeight="1">
      <c r="B8" s="104"/>
      <c r="C8" s="104"/>
      <c r="D8" s="104"/>
      <c r="E8" s="25"/>
      <c r="F8" s="25"/>
      <c r="G8" s="101"/>
      <c r="H8" s="205"/>
      <c r="I8" s="105"/>
    </row>
    <row r="9" spans="1:10" ht="20.100000000000001" customHeight="1">
      <c r="B9" s="100"/>
      <c r="C9" s="99"/>
      <c r="D9" s="99"/>
      <c r="E9" s="99"/>
      <c r="F9" s="99"/>
      <c r="G9" s="101" t="s">
        <v>135</v>
      </c>
      <c r="H9" s="203"/>
    </row>
    <row r="10" spans="1:10" ht="8.4499999999999993" customHeight="1">
      <c r="A10" s="18"/>
      <c r="B10" s="18"/>
      <c r="C10" s="19"/>
      <c r="D10" s="74"/>
      <c r="E10" s="74"/>
      <c r="F10" s="74"/>
      <c r="G10" s="74"/>
      <c r="H10" s="74"/>
      <c r="I10" s="19"/>
      <c r="J10" s="18"/>
    </row>
    <row r="11" spans="1:10" ht="25.5" customHeight="1">
      <c r="A11" s="351" t="s">
        <v>0</v>
      </c>
      <c r="B11" s="352"/>
      <c r="C11" s="352"/>
      <c r="D11" s="352"/>
      <c r="E11" s="352"/>
      <c r="F11" s="352"/>
      <c r="G11" s="352"/>
      <c r="H11" s="352"/>
      <c r="I11" s="353"/>
      <c r="J11" s="24"/>
    </row>
    <row r="12" spans="1:10" ht="25.5" customHeight="1">
      <c r="A12" s="326" t="s">
        <v>42</v>
      </c>
      <c r="B12" s="327"/>
      <c r="C12" s="328"/>
      <c r="D12" s="348"/>
      <c r="E12" s="349"/>
      <c r="F12" s="349"/>
      <c r="G12" s="349"/>
      <c r="H12" s="349"/>
      <c r="I12" s="350"/>
    </row>
    <row r="13" spans="1:10" ht="25.5" customHeight="1">
      <c r="A13" s="326" t="s">
        <v>41</v>
      </c>
      <c r="B13" s="327"/>
      <c r="C13" s="328"/>
      <c r="D13" s="348"/>
      <c r="E13" s="349"/>
      <c r="F13" s="349"/>
      <c r="G13" s="349"/>
      <c r="H13" s="349"/>
      <c r="I13" s="350"/>
    </row>
    <row r="14" spans="1:10" ht="25.5" customHeight="1">
      <c r="A14" s="326" t="s">
        <v>44</v>
      </c>
      <c r="B14" s="327"/>
      <c r="C14" s="328"/>
      <c r="D14" s="348"/>
      <c r="E14" s="349"/>
      <c r="F14" s="349"/>
      <c r="G14" s="349"/>
      <c r="H14" s="349"/>
      <c r="I14" s="350"/>
    </row>
    <row r="15" spans="1:10" ht="25.5" customHeight="1">
      <c r="A15" s="326" t="s">
        <v>47</v>
      </c>
      <c r="B15" s="327"/>
      <c r="C15" s="328"/>
      <c r="D15" s="348"/>
      <c r="E15" s="349"/>
      <c r="F15" s="349"/>
      <c r="G15" s="349"/>
      <c r="H15" s="349"/>
      <c r="I15" s="350"/>
    </row>
    <row r="16" spans="1:10" ht="25.5" customHeight="1">
      <c r="A16" s="326" t="s">
        <v>43</v>
      </c>
      <c r="B16" s="327"/>
      <c r="C16" s="328"/>
      <c r="D16" s="348"/>
      <c r="E16" s="349"/>
      <c r="F16" s="349"/>
      <c r="G16" s="349"/>
      <c r="H16" s="349"/>
      <c r="I16" s="350"/>
    </row>
    <row r="17" spans="1:10" ht="25.5" customHeight="1">
      <c r="A17" s="326" t="s">
        <v>40</v>
      </c>
      <c r="B17" s="327"/>
      <c r="C17" s="328"/>
      <c r="D17" s="348"/>
      <c r="E17" s="349"/>
      <c r="F17" s="349"/>
      <c r="G17" s="349"/>
      <c r="H17" s="349"/>
      <c r="I17" s="350"/>
    </row>
    <row r="18" spans="1:10" ht="25.5" customHeight="1">
      <c r="A18" s="326" t="s">
        <v>39</v>
      </c>
      <c r="B18" s="327"/>
      <c r="C18" s="328"/>
      <c r="D18" s="348"/>
      <c r="E18" s="349"/>
      <c r="F18" s="349"/>
      <c r="G18" s="349"/>
      <c r="H18" s="349"/>
      <c r="I18" s="350"/>
    </row>
    <row r="19" spans="1:10" ht="25.5" customHeight="1">
      <c r="A19" s="326" t="s">
        <v>38</v>
      </c>
      <c r="B19" s="327"/>
      <c r="C19" s="328"/>
      <c r="D19" s="348"/>
      <c r="E19" s="349"/>
      <c r="F19" s="349"/>
      <c r="G19" s="349"/>
      <c r="H19" s="349"/>
      <c r="I19" s="350"/>
    </row>
    <row r="20" spans="1:10" ht="25.5" customHeight="1">
      <c r="A20" s="326" t="s">
        <v>37</v>
      </c>
      <c r="B20" s="327"/>
      <c r="C20" s="328"/>
      <c r="D20" s="348"/>
      <c r="E20" s="349"/>
      <c r="F20" s="349"/>
      <c r="G20" s="349"/>
      <c r="H20" s="349"/>
      <c r="I20" s="350"/>
    </row>
    <row r="21" spans="1:10" ht="25.5" customHeight="1">
      <c r="A21" s="326" t="s">
        <v>36</v>
      </c>
      <c r="B21" s="327"/>
      <c r="C21" s="328"/>
      <c r="D21" s="369"/>
      <c r="E21" s="370"/>
      <c r="F21" s="370"/>
      <c r="G21" s="370"/>
      <c r="H21" s="370"/>
      <c r="I21" s="371"/>
    </row>
    <row r="22" spans="1:10" ht="25.5" customHeight="1">
      <c r="A22" s="326" t="s">
        <v>35</v>
      </c>
      <c r="B22" s="327"/>
      <c r="C22" s="328"/>
      <c r="D22" s="348"/>
      <c r="E22" s="349"/>
      <c r="F22" s="349"/>
      <c r="G22" s="349"/>
      <c r="H22" s="349"/>
      <c r="I22" s="350"/>
    </row>
    <row r="23" spans="1:10" ht="30" customHeight="1">
      <c r="A23" s="326" t="s">
        <v>33</v>
      </c>
      <c r="B23" s="327"/>
      <c r="C23" s="328"/>
      <c r="D23" s="348"/>
      <c r="E23" s="349"/>
      <c r="F23" s="349"/>
      <c r="G23" s="349"/>
      <c r="H23" s="349"/>
      <c r="I23" s="350"/>
    </row>
    <row r="24" spans="1:10" ht="25.5" customHeight="1">
      <c r="A24" s="335" t="s">
        <v>34</v>
      </c>
      <c r="B24" s="336"/>
      <c r="C24" s="337"/>
      <c r="D24" s="372"/>
      <c r="E24" s="373"/>
      <c r="F24" s="373"/>
      <c r="G24" s="373"/>
      <c r="H24" s="373"/>
      <c r="I24" s="374"/>
    </row>
    <row r="25" spans="1:10" ht="11.25" customHeight="1"/>
    <row r="26" spans="1:10" ht="20.85" customHeight="1">
      <c r="A26" s="344" t="s">
        <v>138</v>
      </c>
      <c r="B26" s="344"/>
      <c r="C26" s="344"/>
      <c r="D26" s="344"/>
      <c r="E26" s="345"/>
      <c r="F26" s="346"/>
      <c r="G26" s="346"/>
      <c r="H26" s="346"/>
      <c r="I26" s="347"/>
      <c r="J26" s="86"/>
    </row>
    <row r="27" spans="1:10" ht="31.35" customHeight="1">
      <c r="A27" s="338" t="s">
        <v>178</v>
      </c>
      <c r="B27" s="338"/>
      <c r="C27" s="338"/>
      <c r="D27" s="338"/>
      <c r="E27" s="338"/>
      <c r="F27" s="338"/>
      <c r="G27" s="338"/>
      <c r="H27" s="338"/>
      <c r="I27" s="338"/>
      <c r="J27" s="75"/>
    </row>
    <row r="28" spans="1:10" ht="25.5" customHeight="1">
      <c r="A28" s="339" t="s">
        <v>1</v>
      </c>
      <c r="B28" s="340"/>
      <c r="C28" s="340"/>
      <c r="D28" s="340"/>
      <c r="E28" s="340"/>
      <c r="F28" s="340"/>
      <c r="G28" s="340"/>
      <c r="H28" s="340"/>
      <c r="I28" s="341"/>
      <c r="J28" s="23"/>
    </row>
    <row r="29" spans="1:10" ht="22.5" customHeight="1">
      <c r="A29" s="319" t="s">
        <v>2</v>
      </c>
      <c r="B29" s="324" t="s">
        <v>28</v>
      </c>
      <c r="C29" s="325"/>
      <c r="D29" s="360"/>
      <c r="E29" s="361"/>
      <c r="F29" s="361"/>
      <c r="G29" s="361"/>
      <c r="H29" s="361"/>
      <c r="I29" s="362"/>
    </row>
    <row r="30" spans="1:10" ht="22.5" customHeight="1">
      <c r="A30" s="320"/>
      <c r="B30" s="324" t="s">
        <v>27</v>
      </c>
      <c r="C30" s="325"/>
      <c r="D30" s="360"/>
      <c r="E30" s="361"/>
      <c r="F30" s="361"/>
      <c r="G30" s="361"/>
      <c r="H30" s="361"/>
      <c r="I30" s="362"/>
    </row>
    <row r="31" spans="1:10" ht="22.5" customHeight="1">
      <c r="A31" s="320"/>
      <c r="B31" s="324" t="s">
        <v>49</v>
      </c>
      <c r="C31" s="325"/>
      <c r="D31" s="363"/>
      <c r="E31" s="364"/>
      <c r="F31" s="364"/>
      <c r="G31" s="364"/>
      <c r="H31" s="364"/>
      <c r="I31" s="365"/>
    </row>
    <row r="32" spans="1:10" ht="22.5" customHeight="1">
      <c r="A32" s="321"/>
      <c r="B32" s="333" t="s">
        <v>48</v>
      </c>
      <c r="C32" s="334"/>
      <c r="D32" s="354"/>
      <c r="E32" s="355"/>
      <c r="F32" s="355"/>
      <c r="G32" s="355"/>
      <c r="H32" s="355"/>
      <c r="I32" s="356"/>
    </row>
    <row r="33" spans="1:10" ht="22.5" customHeight="1">
      <c r="A33" s="322" t="s">
        <v>3</v>
      </c>
      <c r="B33" s="329" t="s">
        <v>28</v>
      </c>
      <c r="C33" s="330"/>
      <c r="D33" s="357"/>
      <c r="E33" s="358"/>
      <c r="F33" s="358"/>
      <c r="G33" s="358"/>
      <c r="H33" s="358"/>
      <c r="I33" s="359"/>
    </row>
    <row r="34" spans="1:10" ht="22.5" customHeight="1">
      <c r="A34" s="319"/>
      <c r="B34" s="324" t="s">
        <v>27</v>
      </c>
      <c r="C34" s="325"/>
      <c r="D34" s="360"/>
      <c r="E34" s="361"/>
      <c r="F34" s="361"/>
      <c r="G34" s="361"/>
      <c r="H34" s="361"/>
      <c r="I34" s="362"/>
    </row>
    <row r="35" spans="1:10" ht="22.5" customHeight="1">
      <c r="A35" s="319"/>
      <c r="B35" s="324" t="s">
        <v>49</v>
      </c>
      <c r="C35" s="325"/>
      <c r="D35" s="363"/>
      <c r="E35" s="364"/>
      <c r="F35" s="364"/>
      <c r="G35" s="364"/>
      <c r="H35" s="364"/>
      <c r="I35" s="365"/>
    </row>
    <row r="36" spans="1:10" ht="22.5" customHeight="1">
      <c r="A36" s="323"/>
      <c r="B36" s="333" t="s">
        <v>48</v>
      </c>
      <c r="C36" s="334"/>
      <c r="D36" s="354"/>
      <c r="E36" s="355"/>
      <c r="F36" s="355"/>
      <c r="G36" s="355"/>
      <c r="H36" s="355"/>
      <c r="I36" s="356"/>
    </row>
    <row r="37" spans="1:10" ht="22.5" customHeight="1">
      <c r="A37" s="322" t="s">
        <v>5</v>
      </c>
      <c r="B37" s="329" t="s">
        <v>28</v>
      </c>
      <c r="C37" s="330"/>
      <c r="D37" s="357"/>
      <c r="E37" s="358"/>
      <c r="F37" s="358"/>
      <c r="G37" s="358"/>
      <c r="H37" s="358"/>
      <c r="I37" s="359"/>
    </row>
    <row r="38" spans="1:10" ht="22.5" customHeight="1">
      <c r="A38" s="319"/>
      <c r="B38" s="324" t="s">
        <v>27</v>
      </c>
      <c r="C38" s="325"/>
      <c r="D38" s="360"/>
      <c r="E38" s="361"/>
      <c r="F38" s="361"/>
      <c r="G38" s="361"/>
      <c r="H38" s="361"/>
      <c r="I38" s="362"/>
    </row>
    <row r="39" spans="1:10" ht="22.5" customHeight="1">
      <c r="A39" s="319"/>
      <c r="B39" s="324" t="s">
        <v>49</v>
      </c>
      <c r="C39" s="325"/>
      <c r="D39" s="363"/>
      <c r="E39" s="364"/>
      <c r="F39" s="364"/>
      <c r="G39" s="364"/>
      <c r="H39" s="364"/>
      <c r="I39" s="365"/>
    </row>
    <row r="40" spans="1:10" ht="22.5" customHeight="1">
      <c r="A40" s="323"/>
      <c r="B40" s="333" t="s">
        <v>48</v>
      </c>
      <c r="C40" s="334"/>
      <c r="D40" s="354"/>
      <c r="E40" s="355"/>
      <c r="F40" s="355"/>
      <c r="G40" s="355"/>
      <c r="H40" s="355"/>
      <c r="I40" s="356"/>
    </row>
    <row r="41" spans="1:10" ht="22.5" customHeight="1">
      <c r="A41" s="322" t="s">
        <v>4</v>
      </c>
      <c r="B41" s="329" t="s">
        <v>28</v>
      </c>
      <c r="C41" s="330"/>
      <c r="D41" s="357"/>
      <c r="E41" s="358"/>
      <c r="F41" s="358"/>
      <c r="G41" s="358"/>
      <c r="H41" s="358"/>
      <c r="I41" s="359"/>
    </row>
    <row r="42" spans="1:10" ht="22.5" customHeight="1">
      <c r="A42" s="319"/>
      <c r="B42" s="324" t="s">
        <v>27</v>
      </c>
      <c r="C42" s="325"/>
      <c r="D42" s="360"/>
      <c r="E42" s="361"/>
      <c r="F42" s="361"/>
      <c r="G42" s="361"/>
      <c r="H42" s="361"/>
      <c r="I42" s="362"/>
    </row>
    <row r="43" spans="1:10" ht="22.5" customHeight="1">
      <c r="A43" s="319"/>
      <c r="B43" s="324" t="s">
        <v>49</v>
      </c>
      <c r="C43" s="325"/>
      <c r="D43" s="363"/>
      <c r="E43" s="364"/>
      <c r="F43" s="364"/>
      <c r="G43" s="364"/>
      <c r="H43" s="364"/>
      <c r="I43" s="365"/>
    </row>
    <row r="44" spans="1:10" ht="22.5" customHeight="1">
      <c r="A44" s="323"/>
      <c r="B44" s="333" t="s">
        <v>48</v>
      </c>
      <c r="C44" s="334"/>
      <c r="D44" s="354"/>
      <c r="E44" s="355"/>
      <c r="F44" s="355"/>
      <c r="G44" s="355"/>
      <c r="H44" s="355"/>
      <c r="I44" s="356"/>
    </row>
    <row r="45" spans="1:10" ht="9.6" customHeight="1"/>
    <row r="46" spans="1:10" ht="19.7" customHeight="1">
      <c r="A46" s="22" t="s">
        <v>45</v>
      </c>
      <c r="D46" s="202"/>
      <c r="E46" s="366"/>
      <c r="F46" s="367"/>
      <c r="G46" s="367"/>
      <c r="H46" s="367"/>
      <c r="I46" s="368"/>
    </row>
    <row r="47" spans="1:10" ht="19.7" customHeight="1">
      <c r="A47" s="22" t="s">
        <v>46</v>
      </c>
      <c r="D47" s="366"/>
      <c r="E47" s="367"/>
      <c r="F47" s="367"/>
      <c r="G47" s="367"/>
      <c r="H47" s="367"/>
      <c r="I47" s="368"/>
      <c r="J47" s="22" t="s">
        <v>50</v>
      </c>
    </row>
    <row r="48" spans="1:10" s="25" customFormat="1" ht="5.85" customHeight="1">
      <c r="A48" s="87"/>
    </row>
    <row r="49" spans="1:10" s="25" customFormat="1" ht="5.85" customHeight="1">
      <c r="A49" s="87"/>
    </row>
    <row r="50" spans="1:10" ht="12.75" customHeight="1"/>
    <row r="51" spans="1:10" ht="12.75" customHeight="1"/>
    <row r="52" spans="1:10" ht="6.75" customHeight="1"/>
    <row r="53" spans="1:10" s="2" customFormat="1" ht="28.3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/>
    <row r="55" spans="1:10" ht="14.25" customHeight="1"/>
    <row r="56" spans="1:10" ht="14.25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 scale="90" showPageBreaks="1" showRowCol="0" fitToPage="1" hiddenColumns="1" view="pageLayout" topLeftCell="A25">
      <selection activeCell="A47" sqref="A47:C47"/>
      <pageMargins left="0.31496062992125984" right="0.24" top="0.19685039370078741" bottom="0.23" header="0.15748031496062992" footer="0.19685039370078741"/>
      <printOptions horizontalCentered="1" verticalCentered="1"/>
      <pageSetup paperSize="9" scale="80" orientation="portrait" r:id="rId1"/>
      <headerFooter scaleWithDoc="0" alignWithMargins="0">
        <oddHeader xml:space="preserve">&amp;C </oddHeader>
        <oddFooter xml:space="preserve">&amp;C </oddFooter>
      </headerFooter>
    </customSheetView>
  </customSheetViews>
  <mergeCells count="72">
    <mergeCell ref="D47:I47"/>
    <mergeCell ref="D44:I44"/>
    <mergeCell ref="E46:I46"/>
    <mergeCell ref="D19:I19"/>
    <mergeCell ref="D20:I20"/>
    <mergeCell ref="D21:I21"/>
    <mergeCell ref="D22:I22"/>
    <mergeCell ref="D23:I23"/>
    <mergeCell ref="D24:I24"/>
    <mergeCell ref="D39:I39"/>
    <mergeCell ref="D40:I40"/>
    <mergeCell ref="D41:I41"/>
    <mergeCell ref="D42:I42"/>
    <mergeCell ref="D43:I43"/>
    <mergeCell ref="D34:I34"/>
    <mergeCell ref="D35:I35"/>
    <mergeCell ref="D36:I36"/>
    <mergeCell ref="D37:I37"/>
    <mergeCell ref="D38:I38"/>
    <mergeCell ref="D29:I29"/>
    <mergeCell ref="D30:I30"/>
    <mergeCell ref="D31:I31"/>
    <mergeCell ref="D32:I32"/>
    <mergeCell ref="D33:I33"/>
    <mergeCell ref="B7:D7"/>
    <mergeCell ref="A26:D26"/>
    <mergeCell ref="E26:I26"/>
    <mergeCell ref="D12:I12"/>
    <mergeCell ref="D13:I13"/>
    <mergeCell ref="D14:I14"/>
    <mergeCell ref="D15:I15"/>
    <mergeCell ref="D16:I16"/>
    <mergeCell ref="D17:I17"/>
    <mergeCell ref="D18:I18"/>
    <mergeCell ref="A11:I11"/>
    <mergeCell ref="A16:C16"/>
    <mergeCell ref="A15:C15"/>
    <mergeCell ref="A14:C14"/>
    <mergeCell ref="A13:C13"/>
    <mergeCell ref="A12:C12"/>
    <mergeCell ref="B5:D5"/>
    <mergeCell ref="B43:C43"/>
    <mergeCell ref="B44:C44"/>
    <mergeCell ref="A24:C24"/>
    <mergeCell ref="B36:C36"/>
    <mergeCell ref="B37:C37"/>
    <mergeCell ref="B38:C38"/>
    <mergeCell ref="B39:C39"/>
    <mergeCell ref="B40:C40"/>
    <mergeCell ref="A27:I27"/>
    <mergeCell ref="B31:C31"/>
    <mergeCell ref="B32:C32"/>
    <mergeCell ref="B33:C33"/>
    <mergeCell ref="B34:C34"/>
    <mergeCell ref="B35:C35"/>
    <mergeCell ref="A28:I28"/>
    <mergeCell ref="A2:J2"/>
    <mergeCell ref="A29:A32"/>
    <mergeCell ref="A33:A36"/>
    <mergeCell ref="A41:A44"/>
    <mergeCell ref="B29:C29"/>
    <mergeCell ref="A18:C18"/>
    <mergeCell ref="A17:C17"/>
    <mergeCell ref="A37:A40"/>
    <mergeCell ref="B30:C30"/>
    <mergeCell ref="A23:C23"/>
    <mergeCell ref="A22:C22"/>
    <mergeCell ref="A21:C21"/>
    <mergeCell ref="A20:C20"/>
    <mergeCell ref="A19:C19"/>
    <mergeCell ref="B41:C41"/>
    <mergeCell ref="B42:C42"/>
  </mergeCells>
  <printOptions horizontalCentered="1" verticalCentered="1"/>
  <pageMargins left="0.31496062992125984" right="0.24" top="0.19685039370078741" bottom="0.23" header="0.15748031496062992" footer="0.19685039370078741"/>
  <pageSetup paperSize="9" scale="80" orientation="portrait" r:id="rId2"/>
  <headerFooter scaleWithDoc="0" alignWithMargins="0">
    <oddHeader xml:space="preserve">&amp;C </oddHeader>
    <oddFooter xml:space="preserve">&amp;C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opLeftCell="A16" workbookViewId="0">
      <selection activeCell="A21" sqref="A21"/>
    </sheetView>
  </sheetViews>
  <sheetFormatPr baseColWidth="10" defaultRowHeight="15"/>
  <cols>
    <col min="1" max="1" width="44.7109375" customWidth="1"/>
    <col min="2" max="4" width="14.7109375" customWidth="1"/>
    <col min="5" max="5" width="34.7109375" customWidth="1"/>
    <col min="6" max="6" width="12.7109375" customWidth="1"/>
  </cols>
  <sheetData>
    <row r="1" spans="1:6" ht="20.25" customHeight="1">
      <c r="A1" s="375" t="s">
        <v>51</v>
      </c>
      <c r="B1" s="375"/>
      <c r="C1" s="375"/>
      <c r="D1" s="375"/>
      <c r="E1" s="30"/>
      <c r="F1" s="30"/>
    </row>
    <row r="2" spans="1:6" ht="5.25" customHeight="1">
      <c r="A2" s="126"/>
      <c r="B2" s="126"/>
      <c r="C2" s="189"/>
      <c r="D2" s="126"/>
      <c r="E2" s="30"/>
      <c r="F2" s="30"/>
    </row>
    <row r="3" spans="1:6" ht="18" customHeight="1">
      <c r="A3" s="378" t="s">
        <v>159</v>
      </c>
      <c r="B3" s="379"/>
      <c r="C3" s="379"/>
      <c r="D3" s="380"/>
      <c r="E3" s="30"/>
      <c r="F3" s="30"/>
    </row>
    <row r="4" spans="1:6" s="72" customFormat="1" ht="6.75" customHeight="1">
      <c r="A4" s="182"/>
      <c r="B4" s="182"/>
      <c r="C4" s="182"/>
      <c r="D4" s="182"/>
      <c r="E4" s="183"/>
      <c r="F4" s="183"/>
    </row>
    <row r="5" spans="1:6" ht="18" customHeight="1">
      <c r="A5" s="206" t="s">
        <v>52</v>
      </c>
      <c r="B5" s="376" t="s">
        <v>53</v>
      </c>
      <c r="C5" s="376"/>
      <c r="D5" s="377"/>
      <c r="E5" s="29"/>
      <c r="F5" s="29"/>
    </row>
    <row r="6" spans="1:6" ht="14.25" customHeight="1">
      <c r="A6" s="92"/>
      <c r="B6" s="92"/>
      <c r="C6" s="92"/>
      <c r="D6" s="92"/>
      <c r="E6" s="1"/>
      <c r="F6" s="1"/>
    </row>
    <row r="7" spans="1:6" ht="36" customHeight="1">
      <c r="A7" s="68" t="s">
        <v>54</v>
      </c>
      <c r="B7" s="245" t="s">
        <v>180</v>
      </c>
      <c r="C7" s="207" t="s">
        <v>187</v>
      </c>
      <c r="D7" s="244" t="s">
        <v>181</v>
      </c>
    </row>
    <row r="8" spans="1:6" ht="24.95" customHeight="1">
      <c r="A8" s="239" t="s">
        <v>110</v>
      </c>
      <c r="B8" s="171">
        <f>SUM(B10+B9)</f>
        <v>0</v>
      </c>
      <c r="C8" s="171">
        <f>SUM(C10+C9)</f>
        <v>0</v>
      </c>
      <c r="D8" s="171">
        <f>SUM(D10+D9)</f>
        <v>0</v>
      </c>
    </row>
    <row r="9" spans="1:6" ht="15.75">
      <c r="A9" s="240" t="s">
        <v>168</v>
      </c>
      <c r="B9" s="172">
        <v>0</v>
      </c>
      <c r="C9" s="173">
        <v>0</v>
      </c>
      <c r="D9" s="173">
        <v>0</v>
      </c>
    </row>
    <row r="10" spans="1:6" ht="15.75">
      <c r="A10" s="240" t="s">
        <v>174</v>
      </c>
      <c r="B10" s="174">
        <v>0</v>
      </c>
      <c r="C10" s="175">
        <v>0</v>
      </c>
      <c r="D10" s="175">
        <v>0</v>
      </c>
    </row>
    <row r="11" spans="1:6" ht="12" customHeight="1">
      <c r="A11" s="230"/>
      <c r="B11" s="233"/>
      <c r="C11" s="233"/>
      <c r="D11" s="234"/>
    </row>
    <row r="12" spans="1:6" ht="24.95" customHeight="1">
      <c r="A12" s="120" t="s">
        <v>111</v>
      </c>
      <c r="B12" s="171">
        <f>SUM(B17+B16+B15+B14+B13)</f>
        <v>0</v>
      </c>
      <c r="C12" s="171">
        <f>SUM(C17+C16+C15+C14+C13)</f>
        <v>0</v>
      </c>
      <c r="D12" s="171">
        <f>SUM(D17+D16+D15+D14+D13)</f>
        <v>0</v>
      </c>
    </row>
    <row r="13" spans="1:6" ht="15.75">
      <c r="A13" s="240" t="s">
        <v>172</v>
      </c>
      <c r="B13" s="172">
        <v>0</v>
      </c>
      <c r="C13" s="173">
        <v>0</v>
      </c>
      <c r="D13" s="173">
        <v>0</v>
      </c>
    </row>
    <row r="14" spans="1:6" ht="15.75">
      <c r="A14" s="240" t="s">
        <v>55</v>
      </c>
      <c r="B14" s="174">
        <v>0</v>
      </c>
      <c r="C14" s="175">
        <v>0</v>
      </c>
      <c r="D14" s="175">
        <v>0</v>
      </c>
    </row>
    <row r="15" spans="1:6" ht="15.75">
      <c r="A15" s="240" t="s">
        <v>56</v>
      </c>
      <c r="B15" s="174">
        <v>0</v>
      </c>
      <c r="C15" s="175">
        <v>0</v>
      </c>
      <c r="D15" s="175">
        <v>0</v>
      </c>
    </row>
    <row r="16" spans="1:6" ht="15.75">
      <c r="A16" s="240" t="s">
        <v>57</v>
      </c>
      <c r="B16" s="174">
        <v>0</v>
      </c>
      <c r="C16" s="175">
        <v>0</v>
      </c>
      <c r="D16" s="175">
        <v>0</v>
      </c>
    </row>
    <row r="17" spans="1:4" ht="15.75">
      <c r="A17" s="240" t="s">
        <v>173</v>
      </c>
      <c r="B17" s="174">
        <v>0</v>
      </c>
      <c r="C17" s="175">
        <v>0</v>
      </c>
      <c r="D17" s="175">
        <v>0</v>
      </c>
    </row>
    <row r="18" spans="1:4" ht="12" customHeight="1">
      <c r="A18" s="230"/>
      <c r="B18" s="231"/>
      <c r="C18" s="231"/>
      <c r="D18" s="232"/>
    </row>
    <row r="19" spans="1:4" ht="24.95" customHeight="1">
      <c r="A19" s="120" t="s">
        <v>156</v>
      </c>
      <c r="B19" s="171">
        <f>SUM(B25+B24+B23+B22+B21+B20)</f>
        <v>0</v>
      </c>
      <c r="C19" s="171">
        <f>SUM(C25+C24+C23+C22+C21+C20)</f>
        <v>0</v>
      </c>
      <c r="D19" s="171">
        <f>SUM(D25+D24+D23+D22+D21+D20)</f>
        <v>0</v>
      </c>
    </row>
    <row r="20" spans="1:4" ht="15.75">
      <c r="A20" s="240" t="s">
        <v>58</v>
      </c>
      <c r="B20" s="172">
        <v>0</v>
      </c>
      <c r="C20" s="173">
        <v>0</v>
      </c>
      <c r="D20" s="173">
        <v>0</v>
      </c>
    </row>
    <row r="21" spans="1:4" ht="15.75">
      <c r="A21" s="240" t="s">
        <v>245</v>
      </c>
      <c r="B21" s="174">
        <v>0</v>
      </c>
      <c r="C21" s="175">
        <v>0</v>
      </c>
      <c r="D21" s="175">
        <v>0</v>
      </c>
    </row>
    <row r="22" spans="1:4" ht="15.75">
      <c r="A22" s="240" t="s">
        <v>59</v>
      </c>
      <c r="B22" s="174">
        <v>0</v>
      </c>
      <c r="C22" s="175">
        <v>0</v>
      </c>
      <c r="D22" s="175">
        <v>0</v>
      </c>
    </row>
    <row r="23" spans="1:4" ht="15.75">
      <c r="A23" s="240" t="s">
        <v>127</v>
      </c>
      <c r="B23" s="174">
        <v>0</v>
      </c>
      <c r="C23" s="175">
        <v>0</v>
      </c>
      <c r="D23" s="175">
        <v>0</v>
      </c>
    </row>
    <row r="24" spans="1:4" ht="15.75">
      <c r="A24" s="240" t="s">
        <v>128</v>
      </c>
      <c r="B24" s="174">
        <v>0</v>
      </c>
      <c r="C24" s="175">
        <v>0</v>
      </c>
      <c r="D24" s="175">
        <v>0</v>
      </c>
    </row>
    <row r="25" spans="1:4" ht="15.75">
      <c r="A25" s="230" t="s">
        <v>175</v>
      </c>
      <c r="B25" s="176">
        <v>0</v>
      </c>
      <c r="C25" s="177">
        <v>0</v>
      </c>
      <c r="D25" s="177">
        <v>0</v>
      </c>
    </row>
    <row r="26" spans="1:4" ht="12" customHeight="1">
      <c r="A26" s="230"/>
      <c r="B26" s="233"/>
      <c r="C26" s="233"/>
      <c r="D26" s="234"/>
    </row>
    <row r="27" spans="1:4" ht="24.95" customHeight="1">
      <c r="A27" s="120" t="s">
        <v>109</v>
      </c>
      <c r="B27" s="171">
        <f>SUM(B29+B28)</f>
        <v>0</v>
      </c>
      <c r="C27" s="171">
        <f>SUM(C29+C28)</f>
        <v>0</v>
      </c>
      <c r="D27" s="171">
        <f>SUM(D29+D28)</f>
        <v>0</v>
      </c>
    </row>
    <row r="28" spans="1:4" ht="15.75">
      <c r="A28" s="240" t="s">
        <v>60</v>
      </c>
      <c r="B28" s="172">
        <v>0</v>
      </c>
      <c r="C28" s="173">
        <v>0</v>
      </c>
      <c r="D28" s="173">
        <v>0</v>
      </c>
    </row>
    <row r="29" spans="1:4" ht="15.75">
      <c r="A29" s="240" t="s">
        <v>61</v>
      </c>
      <c r="B29" s="174">
        <v>0</v>
      </c>
      <c r="C29" s="175">
        <v>0</v>
      </c>
      <c r="D29" s="175">
        <v>0</v>
      </c>
    </row>
    <row r="30" spans="1:4" ht="12" customHeight="1">
      <c r="A30" s="230"/>
      <c r="B30" s="233"/>
      <c r="C30" s="233"/>
      <c r="D30" s="234"/>
    </row>
    <row r="31" spans="1:4" ht="24.95" customHeight="1">
      <c r="A31" s="120" t="s">
        <v>112</v>
      </c>
      <c r="B31" s="171">
        <f>SUM(B35+B34+B33+B32)</f>
        <v>0</v>
      </c>
      <c r="C31" s="171">
        <f>SUM(C35+C34+C33+C32)</f>
        <v>0</v>
      </c>
      <c r="D31" s="171">
        <f>SUM(D35+D34+D33+D32)</f>
        <v>0</v>
      </c>
    </row>
    <row r="32" spans="1:4" ht="15.75">
      <c r="A32" s="240" t="s">
        <v>103</v>
      </c>
      <c r="B32" s="172">
        <v>0</v>
      </c>
      <c r="C32" s="173">
        <v>0</v>
      </c>
      <c r="D32" s="173">
        <v>0</v>
      </c>
    </row>
    <row r="33" spans="1:6" ht="15.75">
      <c r="A33" s="240" t="s">
        <v>62</v>
      </c>
      <c r="B33" s="174">
        <v>0</v>
      </c>
      <c r="C33" s="175">
        <v>0</v>
      </c>
      <c r="D33" s="175">
        <v>0</v>
      </c>
    </row>
    <row r="34" spans="1:6" ht="15.75">
      <c r="A34" s="240" t="s">
        <v>106</v>
      </c>
      <c r="B34" s="174">
        <v>0</v>
      </c>
      <c r="C34" s="175">
        <v>0</v>
      </c>
      <c r="D34" s="175">
        <v>0</v>
      </c>
    </row>
    <row r="35" spans="1:6" ht="15.75">
      <c r="A35" s="240" t="s">
        <v>113</v>
      </c>
      <c r="B35" s="176">
        <v>0</v>
      </c>
      <c r="C35" s="177">
        <v>0</v>
      </c>
      <c r="D35" s="177">
        <v>0</v>
      </c>
    </row>
    <row r="36" spans="1:6" ht="12" customHeight="1">
      <c r="A36" s="230"/>
      <c r="B36" s="233"/>
      <c r="C36" s="233"/>
      <c r="D36" s="234"/>
    </row>
    <row r="37" spans="1:6" ht="24.95" customHeight="1">
      <c r="A37" s="120" t="s">
        <v>176</v>
      </c>
      <c r="B37" s="178">
        <v>0</v>
      </c>
      <c r="C37" s="178">
        <v>0</v>
      </c>
      <c r="D37" s="178">
        <v>0</v>
      </c>
    </row>
    <row r="38" spans="1:6" ht="12" customHeight="1">
      <c r="A38" s="230"/>
      <c r="B38" s="235"/>
      <c r="C38" s="235"/>
      <c r="D38" s="236"/>
    </row>
    <row r="39" spans="1:6" ht="24.95" customHeight="1">
      <c r="A39" s="120" t="s">
        <v>65</v>
      </c>
      <c r="B39" s="178">
        <v>0</v>
      </c>
      <c r="C39" s="178">
        <v>0</v>
      </c>
      <c r="D39" s="178">
        <v>0</v>
      </c>
    </row>
    <row r="40" spans="1:6" ht="12" customHeight="1">
      <c r="A40" s="120"/>
      <c r="B40" s="235"/>
      <c r="C40" s="235"/>
      <c r="D40" s="236"/>
    </row>
    <row r="41" spans="1:6" ht="24.95" customHeight="1">
      <c r="A41" s="120" t="s">
        <v>66</v>
      </c>
      <c r="B41" s="178">
        <v>0</v>
      </c>
      <c r="C41" s="178">
        <v>0</v>
      </c>
      <c r="D41" s="178">
        <v>0</v>
      </c>
    </row>
    <row r="42" spans="1:6" ht="12" customHeight="1">
      <c r="A42" s="120"/>
      <c r="B42" s="235"/>
      <c r="C42" s="235"/>
      <c r="D42" s="236"/>
    </row>
    <row r="43" spans="1:6" ht="32.1" customHeight="1">
      <c r="A43" s="241" t="s">
        <v>76</v>
      </c>
      <c r="B43" s="178">
        <v>0</v>
      </c>
      <c r="C43" s="178">
        <v>0</v>
      </c>
      <c r="D43" s="178">
        <v>0</v>
      </c>
    </row>
    <row r="44" spans="1:6" s="186" customFormat="1" ht="12" customHeight="1">
      <c r="A44" s="237"/>
      <c r="B44" s="238"/>
      <c r="C44" s="238"/>
      <c r="D44" s="238"/>
    </row>
    <row r="45" spans="1:6" ht="31.5" customHeight="1">
      <c r="A45" s="67" t="s">
        <v>63</v>
      </c>
      <c r="B45" s="122">
        <f>SUM(B8+B12+B19+B27+B31+B37+B39+B41+B43)</f>
        <v>0</v>
      </c>
      <c r="C45" s="122">
        <f>SUM(C8+C12+C19+C27+C31+C37+C39+C41+C43)</f>
        <v>0</v>
      </c>
      <c r="D45" s="122">
        <f>SUM(D8+D12+D19+D27+D31+D37+D39+D41+D43)</f>
        <v>0</v>
      </c>
    </row>
    <row r="46" spans="1:6" ht="17.25" customHeight="1">
      <c r="A46" s="2"/>
      <c r="B46" s="2"/>
      <c r="C46" s="2"/>
      <c r="D46" s="317" t="s">
        <v>239</v>
      </c>
      <c r="E46" s="2"/>
      <c r="F46" s="1"/>
    </row>
    <row r="47" spans="1:6" s="28" customFormat="1" ht="24.95" customHeight="1"/>
    <row r="53" s="28" customFormat="1" ht="20.100000000000001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 topLeftCell="A4">
      <selection activeCell="G23" sqref="G23"/>
      <pageMargins left="0.39370078740157483" right="0.39370078740157483" top="0.31496062992125984" bottom="0.55118110236220474" header="0.31496062992125984" footer="0.31496062992125984"/>
      <printOptions horizontalCentered="1"/>
      <pageSetup paperSize="9" orientation="portrait" r:id="rId1"/>
    </customSheetView>
  </customSheetViews>
  <mergeCells count="3">
    <mergeCell ref="A1:D1"/>
    <mergeCell ref="B5:D5"/>
    <mergeCell ref="A3:D3"/>
  </mergeCells>
  <printOptions horizontalCentered="1"/>
  <pageMargins left="0.39370078740157483" right="0.39370078740157483" top="0.31496062992125984" bottom="0.32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F18" sqref="F18"/>
    </sheetView>
  </sheetViews>
  <sheetFormatPr baseColWidth="10" defaultRowHeight="15"/>
  <cols>
    <col min="1" max="1" width="44.7109375" customWidth="1"/>
    <col min="2" max="4" width="14.7109375" customWidth="1"/>
  </cols>
  <sheetData>
    <row r="1" spans="1:4" s="27" customFormat="1" ht="21.75">
      <c r="A1" s="375" t="s">
        <v>51</v>
      </c>
      <c r="B1" s="375"/>
      <c r="C1" s="375"/>
      <c r="D1" s="375"/>
    </row>
    <row r="2" spans="1:4" s="27" customFormat="1" ht="0.75" customHeight="1">
      <c r="A2" s="126"/>
      <c r="B2" s="126"/>
      <c r="C2" s="189"/>
      <c r="D2" s="126"/>
    </row>
    <row r="3" spans="1:4" s="27" customFormat="1" ht="18" customHeight="1">
      <c r="A3" s="378" t="s">
        <v>163</v>
      </c>
      <c r="B3" s="379"/>
      <c r="C3" s="379"/>
      <c r="D3" s="380"/>
    </row>
    <row r="4" spans="1:4" s="180" customFormat="1" ht="3.95" customHeight="1">
      <c r="A4" s="179"/>
      <c r="B4" s="179"/>
      <c r="C4" s="179"/>
      <c r="D4" s="179"/>
    </row>
    <row r="5" spans="1:4" ht="17.25">
      <c r="A5" s="181" t="s">
        <v>165</v>
      </c>
      <c r="B5" s="379" t="s">
        <v>164</v>
      </c>
      <c r="C5" s="379"/>
      <c r="D5" s="380"/>
    </row>
    <row r="6" spans="1:4" ht="9" customHeight="1">
      <c r="A6" s="28"/>
      <c r="B6" s="28"/>
      <c r="C6" s="28"/>
      <c r="D6" s="28"/>
    </row>
    <row r="7" spans="1:4" ht="39" customHeight="1">
      <c r="A7" s="190" t="s">
        <v>124</v>
      </c>
      <c r="B7" s="243" t="s">
        <v>180</v>
      </c>
      <c r="C7" s="207" t="s">
        <v>187</v>
      </c>
      <c r="D7" s="244" t="s">
        <v>181</v>
      </c>
    </row>
    <row r="8" spans="1:4" ht="30" customHeight="1">
      <c r="A8" s="211" t="s">
        <v>129</v>
      </c>
      <c r="B8" s="216">
        <f>SUM(B12+B10+B11+B9)</f>
        <v>0</v>
      </c>
      <c r="C8" s="216">
        <f>SUM(C12+C10+C11+C9)</f>
        <v>0</v>
      </c>
      <c r="D8" s="216">
        <f>SUM(D12+D10+D11+D9)</f>
        <v>0</v>
      </c>
    </row>
    <row r="9" spans="1:4" ht="15.75">
      <c r="A9" s="95" t="s">
        <v>249</v>
      </c>
      <c r="B9" s="217">
        <v>0</v>
      </c>
      <c r="C9" s="217">
        <v>0</v>
      </c>
      <c r="D9" s="217">
        <v>0</v>
      </c>
    </row>
    <row r="10" spans="1:4" ht="15.75">
      <c r="A10" s="94" t="s">
        <v>247</v>
      </c>
      <c r="B10" s="218">
        <v>0</v>
      </c>
      <c r="C10" s="218">
        <v>0</v>
      </c>
      <c r="D10" s="218">
        <v>0</v>
      </c>
    </row>
    <row r="11" spans="1:4" ht="15.75" customHeight="1">
      <c r="A11" s="95" t="s">
        <v>248</v>
      </c>
      <c r="B11" s="217">
        <v>0</v>
      </c>
      <c r="C11" s="217">
        <v>0</v>
      </c>
      <c r="D11" s="217">
        <v>0</v>
      </c>
    </row>
    <row r="12" spans="1:4" ht="15.75" customHeight="1">
      <c r="A12" s="94" t="s">
        <v>246</v>
      </c>
      <c r="B12" s="218">
        <v>0</v>
      </c>
      <c r="C12" s="218">
        <v>0</v>
      </c>
      <c r="D12" s="218">
        <v>0</v>
      </c>
    </row>
    <row r="13" spans="1:4" ht="9.9499999999999993" customHeight="1">
      <c r="A13" s="94"/>
      <c r="B13" s="219"/>
      <c r="C13" s="220"/>
      <c r="D13" s="220"/>
    </row>
    <row r="14" spans="1:4" ht="30" customHeight="1">
      <c r="A14" s="212" t="s">
        <v>161</v>
      </c>
      <c r="B14" s="221">
        <f>SUM(B15+B21)</f>
        <v>0</v>
      </c>
      <c r="C14" s="222">
        <f>SUM(C15+C21)</f>
        <v>0</v>
      </c>
      <c r="D14" s="222">
        <f>SUM(D15+D21)</f>
        <v>0</v>
      </c>
    </row>
    <row r="15" spans="1:4" ht="15.75" customHeight="1">
      <c r="A15" s="209" t="s">
        <v>182</v>
      </c>
      <c r="B15" s="217">
        <v>0</v>
      </c>
      <c r="C15" s="217">
        <v>0</v>
      </c>
      <c r="D15" s="217">
        <v>0</v>
      </c>
    </row>
    <row r="16" spans="1:4" ht="15.75" customHeight="1">
      <c r="A16" s="209" t="s">
        <v>184</v>
      </c>
      <c r="B16" s="217">
        <v>0</v>
      </c>
      <c r="C16" s="217">
        <v>0</v>
      </c>
      <c r="D16" s="217">
        <v>0</v>
      </c>
    </row>
    <row r="17" spans="1:4" ht="15.75" customHeight="1">
      <c r="A17" s="209" t="s">
        <v>183</v>
      </c>
      <c r="B17" s="217">
        <v>0</v>
      </c>
      <c r="C17" s="217">
        <v>0</v>
      </c>
      <c r="D17" s="217">
        <v>0</v>
      </c>
    </row>
    <row r="18" spans="1:4" ht="15.75" customHeight="1">
      <c r="A18" s="209" t="s">
        <v>186</v>
      </c>
      <c r="B18" s="217">
        <v>0</v>
      </c>
      <c r="C18" s="217">
        <v>0</v>
      </c>
      <c r="D18" s="217">
        <v>0</v>
      </c>
    </row>
    <row r="19" spans="1:4" ht="27.75" customHeight="1">
      <c r="A19" s="209" t="s">
        <v>185</v>
      </c>
      <c r="B19" s="217">
        <v>0</v>
      </c>
      <c r="C19" s="217">
        <v>0</v>
      </c>
      <c r="D19" s="217">
        <v>0</v>
      </c>
    </row>
    <row r="20" spans="1:4" s="72" customFormat="1" ht="9.9499999999999993" customHeight="1">
      <c r="A20" s="209"/>
      <c r="B20" s="219"/>
      <c r="C20" s="223"/>
      <c r="D20" s="223"/>
    </row>
    <row r="21" spans="1:4" ht="30" customHeight="1">
      <c r="A21" s="212" t="s">
        <v>162</v>
      </c>
      <c r="B21" s="222">
        <f>SUM(B22:B28)</f>
        <v>0</v>
      </c>
      <c r="C21" s="222">
        <f>SUM(C22:C28)</f>
        <v>0</v>
      </c>
      <c r="D21" s="222">
        <f>SUM(D22:D28)</f>
        <v>0</v>
      </c>
    </row>
    <row r="22" spans="1:4" ht="15.75">
      <c r="A22" s="94" t="s">
        <v>68</v>
      </c>
      <c r="B22" s="217">
        <v>0</v>
      </c>
      <c r="C22" s="217">
        <v>0</v>
      </c>
      <c r="D22" s="217">
        <v>0</v>
      </c>
    </row>
    <row r="23" spans="1:4" ht="15.75">
      <c r="A23" s="94" t="s">
        <v>69</v>
      </c>
      <c r="B23" s="218">
        <v>0</v>
      </c>
      <c r="C23" s="218">
        <v>0</v>
      </c>
      <c r="D23" s="218">
        <v>0</v>
      </c>
    </row>
    <row r="24" spans="1:4" ht="15.75">
      <c r="A24" s="94" t="s">
        <v>70</v>
      </c>
      <c r="B24" s="218">
        <v>0</v>
      </c>
      <c r="C24" s="217">
        <v>0</v>
      </c>
      <c r="D24" s="217">
        <v>0</v>
      </c>
    </row>
    <row r="25" spans="1:4" ht="15.75" customHeight="1">
      <c r="A25" s="94" t="s">
        <v>71</v>
      </c>
      <c r="B25" s="218">
        <v>0</v>
      </c>
      <c r="C25" s="218">
        <v>0</v>
      </c>
      <c r="D25" s="218">
        <v>0</v>
      </c>
    </row>
    <row r="26" spans="1:4" ht="15.75">
      <c r="A26" s="94" t="s">
        <v>169</v>
      </c>
      <c r="B26" s="218">
        <v>0</v>
      </c>
      <c r="C26" s="218">
        <v>0</v>
      </c>
      <c r="D26" s="218">
        <v>0</v>
      </c>
    </row>
    <row r="27" spans="1:4" ht="15.75">
      <c r="A27" s="198"/>
      <c r="B27" s="218">
        <v>0</v>
      </c>
      <c r="C27" s="218">
        <v>0</v>
      </c>
      <c r="D27" s="218">
        <v>0</v>
      </c>
    </row>
    <row r="28" spans="1:4" ht="15.75">
      <c r="A28" s="198"/>
      <c r="B28" s="218">
        <v>0</v>
      </c>
      <c r="C28" s="218">
        <v>0</v>
      </c>
      <c r="D28" s="218">
        <v>0</v>
      </c>
    </row>
    <row r="29" spans="1:4" ht="9.9499999999999993" customHeight="1">
      <c r="A29" s="94"/>
      <c r="B29" s="224"/>
      <c r="C29" s="225"/>
      <c r="D29" s="225"/>
    </row>
    <row r="30" spans="1:4" ht="30" customHeight="1">
      <c r="A30" s="213" t="s">
        <v>131</v>
      </c>
      <c r="B30" s="222">
        <f>SUM(B33+B31)</f>
        <v>0</v>
      </c>
      <c r="C30" s="222">
        <f>SUM(C33+C31)</f>
        <v>0</v>
      </c>
      <c r="D30" s="222">
        <f>SUM(D33+D31)</f>
        <v>0</v>
      </c>
    </row>
    <row r="31" spans="1:4" ht="15.75">
      <c r="A31" s="94" t="s">
        <v>130</v>
      </c>
      <c r="B31" s="217">
        <v>0</v>
      </c>
      <c r="C31" s="217">
        <v>0</v>
      </c>
      <c r="D31" s="217">
        <v>0</v>
      </c>
    </row>
    <row r="32" spans="1:4" ht="15.75">
      <c r="A32" s="94" t="s">
        <v>170</v>
      </c>
      <c r="B32" s="217">
        <v>0</v>
      </c>
      <c r="C32" s="217">
        <v>0</v>
      </c>
      <c r="D32" s="217">
        <v>0</v>
      </c>
    </row>
    <row r="33" spans="1:4" ht="15.75">
      <c r="A33" s="94" t="s">
        <v>171</v>
      </c>
      <c r="B33" s="217">
        <v>0</v>
      </c>
      <c r="C33" s="217">
        <v>0</v>
      </c>
      <c r="D33" s="217">
        <v>0</v>
      </c>
    </row>
    <row r="34" spans="1:4" ht="9.9499999999999993" customHeight="1">
      <c r="A34" s="94"/>
      <c r="B34" s="225"/>
      <c r="C34" s="225"/>
      <c r="D34" s="225"/>
    </row>
    <row r="35" spans="1:4" ht="30" customHeight="1">
      <c r="A35" s="213" t="s">
        <v>72</v>
      </c>
      <c r="B35" s="226">
        <v>0</v>
      </c>
      <c r="C35" s="226">
        <v>0</v>
      </c>
      <c r="D35" s="226">
        <v>0</v>
      </c>
    </row>
    <row r="36" spans="1:4" ht="9.9499999999999993" customHeight="1">
      <c r="A36" s="93"/>
      <c r="B36" s="220"/>
      <c r="C36" s="220"/>
      <c r="D36" s="220"/>
    </row>
    <row r="37" spans="1:4" ht="30" customHeight="1">
      <c r="A37" s="213" t="s">
        <v>73</v>
      </c>
      <c r="B37" s="226">
        <v>0</v>
      </c>
      <c r="C37" s="226">
        <v>0</v>
      </c>
      <c r="D37" s="226">
        <v>0</v>
      </c>
    </row>
    <row r="38" spans="1:4" ht="9.9499999999999993" customHeight="1">
      <c r="A38" s="93"/>
      <c r="B38" s="220"/>
      <c r="C38" s="220"/>
      <c r="D38" s="220"/>
    </row>
    <row r="39" spans="1:4" ht="30" customHeight="1">
      <c r="A39" s="213" t="s">
        <v>74</v>
      </c>
      <c r="B39" s="226">
        <v>0</v>
      </c>
      <c r="C39" s="226">
        <v>0</v>
      </c>
      <c r="D39" s="226">
        <v>0</v>
      </c>
    </row>
    <row r="40" spans="1:4" ht="9.9499999999999993" customHeight="1">
      <c r="A40" s="94"/>
      <c r="B40" s="220"/>
      <c r="C40" s="220"/>
      <c r="D40" s="220"/>
    </row>
    <row r="41" spans="1:4" ht="30" customHeight="1">
      <c r="A41" s="213" t="s">
        <v>75</v>
      </c>
      <c r="B41" s="226">
        <v>0</v>
      </c>
      <c r="C41" s="226">
        <v>0</v>
      </c>
      <c r="D41" s="226">
        <v>0</v>
      </c>
    </row>
    <row r="42" spans="1:4" ht="9.9499999999999993" customHeight="1">
      <c r="A42" s="94"/>
      <c r="B42" s="227"/>
      <c r="C42" s="228"/>
      <c r="D42" s="228"/>
    </row>
    <row r="43" spans="1:4" ht="30.75" customHeight="1">
      <c r="A43" s="214" t="s">
        <v>67</v>
      </c>
      <c r="B43" s="222">
        <f>SUM(B8+B14+B30+B35+B37+B39+B41)</f>
        <v>0</v>
      </c>
      <c r="C43" s="222">
        <f>SUM(C8+C14+C30+C35+C37+C39+C41)</f>
        <v>0</v>
      </c>
      <c r="D43" s="222">
        <f>SUM(D8+D14+D30+D35+D37+D39+D41)</f>
        <v>0</v>
      </c>
    </row>
    <row r="44" spans="1:4" ht="27.75" customHeight="1">
      <c r="A44" s="210" t="s">
        <v>160</v>
      </c>
      <c r="B44" s="229">
        <v>0</v>
      </c>
      <c r="C44" s="229">
        <v>0</v>
      </c>
      <c r="D44" s="229">
        <v>0</v>
      </c>
    </row>
    <row r="45" spans="1:4" ht="6" customHeight="1">
      <c r="A45" s="1"/>
      <c r="B45" s="1"/>
      <c r="C45" s="1"/>
      <c r="D45" s="1"/>
    </row>
    <row r="46" spans="1:4" ht="17.25" customHeight="1">
      <c r="A46" s="242" t="s">
        <v>189</v>
      </c>
      <c r="B46" s="215" t="e">
        <f>D14/D43</f>
        <v>#DIV/0!</v>
      </c>
      <c r="C46" s="92" t="s">
        <v>188</v>
      </c>
      <c r="D46" s="92"/>
    </row>
    <row r="47" spans="1:4" ht="15.75" customHeight="1">
      <c r="A47" s="199"/>
      <c r="B47" s="199"/>
      <c r="C47" s="199"/>
      <c r="D47" s="316" t="s">
        <v>238</v>
      </c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>
      <selection activeCell="G14" sqref="G14"/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3">
    <mergeCell ref="A1:D1"/>
    <mergeCell ref="B5:D5"/>
    <mergeCell ref="A3:D3"/>
  </mergeCells>
  <printOptions horizontalCentered="1"/>
  <pageMargins left="0.51181102362204722" right="0.51181102362204722" top="0.19685039370078741" bottom="0.15748031496062992" header="0.15748031496062992" footer="0.1574803149606299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topLeftCell="A22" workbookViewId="0">
      <selection activeCell="D38" sqref="D38"/>
    </sheetView>
  </sheetViews>
  <sheetFormatPr baseColWidth="10" defaultRowHeight="15"/>
  <cols>
    <col min="1" max="1" width="32.7109375" customWidth="1"/>
    <col min="2" max="2" width="15.7109375" customWidth="1"/>
    <col min="3" max="3" width="32.7109375" customWidth="1"/>
    <col min="4" max="4" width="15.7109375" customWidth="1"/>
  </cols>
  <sheetData>
    <row r="1" spans="1:4" ht="21.75" customHeight="1">
      <c r="A1" s="378" t="s">
        <v>166</v>
      </c>
      <c r="B1" s="379"/>
      <c r="C1" s="379"/>
      <c r="D1" s="380"/>
    </row>
    <row r="2" spans="1:4" ht="33" customHeight="1">
      <c r="A2" s="1"/>
      <c r="B2" s="1"/>
      <c r="C2" s="1"/>
      <c r="D2" s="1"/>
    </row>
    <row r="3" spans="1:4" s="31" customFormat="1" ht="24.95" customHeight="1">
      <c r="A3" s="381" t="s">
        <v>125</v>
      </c>
      <c r="B3" s="382"/>
      <c r="C3" s="382"/>
      <c r="D3" s="383"/>
    </row>
    <row r="4" spans="1:4" ht="15.75">
      <c r="A4" s="384" t="s">
        <v>77</v>
      </c>
      <c r="B4" s="385"/>
      <c r="C4" s="386" t="s">
        <v>190</v>
      </c>
      <c r="D4" s="387"/>
    </row>
    <row r="5" spans="1:4" ht="9" customHeight="1">
      <c r="A5" s="88"/>
      <c r="B5" s="133"/>
      <c r="C5" s="88"/>
      <c r="D5" s="251"/>
    </row>
    <row r="6" spans="1:4" ht="15.75">
      <c r="A6" s="88" t="s">
        <v>114</v>
      </c>
      <c r="B6" s="252">
        <f>SUM(B8:B12)</f>
        <v>0</v>
      </c>
      <c r="C6" s="253" t="s">
        <v>114</v>
      </c>
      <c r="D6" s="254">
        <f>SUM(D8:D12)</f>
        <v>0</v>
      </c>
    </row>
    <row r="7" spans="1:4" ht="9" customHeight="1">
      <c r="A7" s="88"/>
      <c r="B7" s="61"/>
      <c r="C7" s="88"/>
      <c r="D7" s="255"/>
    </row>
    <row r="8" spans="1:4" ht="15.95" customHeight="1">
      <c r="A8" s="88" t="s">
        <v>195</v>
      </c>
      <c r="B8" s="256"/>
      <c r="C8" s="88" t="s">
        <v>195</v>
      </c>
      <c r="D8" s="256"/>
    </row>
    <row r="9" spans="1:4" ht="15.95" customHeight="1">
      <c r="A9" s="88" t="s">
        <v>192</v>
      </c>
      <c r="B9" s="257"/>
      <c r="C9" s="88" t="s">
        <v>192</v>
      </c>
      <c r="D9" s="257"/>
    </row>
    <row r="10" spans="1:4" ht="15.95" customHeight="1">
      <c r="A10" s="88" t="s">
        <v>193</v>
      </c>
      <c r="B10" s="257"/>
      <c r="C10" s="88" t="s">
        <v>193</v>
      </c>
      <c r="D10" s="257"/>
    </row>
    <row r="11" spans="1:4" ht="15.95" customHeight="1">
      <c r="A11" s="88" t="s">
        <v>194</v>
      </c>
      <c r="B11" s="258"/>
      <c r="C11" s="88" t="s">
        <v>194</v>
      </c>
      <c r="D11" s="258"/>
    </row>
    <row r="12" spans="1:4" ht="15.95" customHeight="1">
      <c r="A12" s="88" t="s">
        <v>198</v>
      </c>
      <c r="B12" s="258"/>
      <c r="C12" s="88" t="s">
        <v>198</v>
      </c>
      <c r="D12" s="258"/>
    </row>
    <row r="13" spans="1:4" ht="15.95" customHeight="1">
      <c r="A13" s="88"/>
      <c r="B13" s="272"/>
      <c r="C13" s="90"/>
      <c r="D13" s="272"/>
    </row>
    <row r="14" spans="1:4" ht="15.95" customHeight="1">
      <c r="A14" s="394" t="s">
        <v>199</v>
      </c>
      <c r="B14" s="396"/>
      <c r="C14" s="394" t="s">
        <v>199</v>
      </c>
      <c r="D14" s="396"/>
    </row>
    <row r="15" spans="1:4" ht="15.95" customHeight="1">
      <c r="A15" s="395"/>
      <c r="B15" s="397"/>
      <c r="C15" s="395"/>
      <c r="D15" s="397"/>
    </row>
    <row r="16" spans="1:4" s="72" customFormat="1" ht="14.25" customHeight="1">
      <c r="A16" s="25"/>
      <c r="B16" s="25"/>
      <c r="C16" s="25"/>
      <c r="D16" s="25"/>
    </row>
    <row r="17" spans="1:4" ht="17.25">
      <c r="A17" s="1"/>
      <c r="B17" s="1"/>
      <c r="C17" s="1"/>
      <c r="D17" s="1"/>
    </row>
    <row r="18" spans="1:4" s="28" customFormat="1" ht="24.95" customHeight="1">
      <c r="A18" s="381" t="s">
        <v>196</v>
      </c>
      <c r="B18" s="382"/>
      <c r="C18" s="382"/>
      <c r="D18" s="383"/>
    </row>
    <row r="19" spans="1:4" ht="17.25">
      <c r="A19" s="73"/>
      <c r="B19" s="50"/>
      <c r="C19" s="50"/>
      <c r="D19" s="49"/>
    </row>
    <row r="20" spans="1:4" ht="17.25">
      <c r="A20" s="259" t="s">
        <v>114</v>
      </c>
      <c r="B20" s="270">
        <v>0</v>
      </c>
      <c r="C20" s="37"/>
      <c r="D20" s="46"/>
    </row>
    <row r="21" spans="1:4" ht="10.5" customHeight="1">
      <c r="A21" s="52"/>
      <c r="B21" s="36"/>
      <c r="C21" s="37"/>
      <c r="D21" s="46"/>
    </row>
    <row r="22" spans="1:4" ht="17.25">
      <c r="A22" s="271" t="s">
        <v>197</v>
      </c>
      <c r="B22" s="248"/>
      <c r="C22" s="249"/>
      <c r="D22" s="250"/>
    </row>
    <row r="23" spans="1:4">
      <c r="A23" s="388"/>
      <c r="B23" s="389"/>
      <c r="C23" s="389"/>
      <c r="D23" s="390"/>
    </row>
    <row r="24" spans="1:4" ht="30" customHeight="1">
      <c r="A24" s="388"/>
      <c r="B24" s="389"/>
      <c r="C24" s="389"/>
      <c r="D24" s="390"/>
    </row>
    <row r="25" spans="1:4" ht="30" customHeight="1">
      <c r="A25" s="391"/>
      <c r="B25" s="392"/>
      <c r="C25" s="392"/>
      <c r="D25" s="393"/>
    </row>
    <row r="26" spans="1:4" s="72" customFormat="1" ht="17.25">
      <c r="A26" s="25"/>
      <c r="B26" s="25"/>
      <c r="C26" s="25"/>
      <c r="D26" s="25"/>
    </row>
    <row r="27" spans="1:4" ht="17.25">
      <c r="A27" s="1"/>
      <c r="B27" s="1"/>
      <c r="C27" s="1"/>
      <c r="D27" s="1"/>
    </row>
    <row r="28" spans="1:4" ht="27" customHeight="1">
      <c r="A28" s="381" t="s">
        <v>78</v>
      </c>
      <c r="B28" s="382"/>
      <c r="C28" s="382"/>
      <c r="D28" s="383"/>
    </row>
    <row r="29" spans="1:4" ht="15" customHeight="1">
      <c r="A29" s="45"/>
      <c r="B29" s="37"/>
      <c r="C29" s="37"/>
      <c r="D29" s="46"/>
    </row>
    <row r="30" spans="1:4" ht="17.25">
      <c r="A30" s="260" t="s">
        <v>79</v>
      </c>
      <c r="B30" s="266">
        <v>0</v>
      </c>
      <c r="C30" s="262"/>
      <c r="D30" s="46"/>
    </row>
    <row r="31" spans="1:4" s="72" customFormat="1" ht="17.25">
      <c r="A31" s="261"/>
      <c r="B31" s="267"/>
      <c r="C31" s="264"/>
      <c r="D31" s="91"/>
    </row>
    <row r="32" spans="1:4" ht="17.25">
      <c r="A32" s="260" t="s">
        <v>80</v>
      </c>
      <c r="B32" s="266">
        <v>0</v>
      </c>
      <c r="C32" s="262"/>
      <c r="D32" s="46"/>
    </row>
    <row r="33" spans="1:4" s="72" customFormat="1" ht="17.25">
      <c r="A33" s="261"/>
      <c r="B33" s="267"/>
      <c r="C33" s="264"/>
      <c r="D33" s="91"/>
    </row>
    <row r="34" spans="1:4" ht="17.25">
      <c r="A34" s="260" t="s">
        <v>123</v>
      </c>
      <c r="B34" s="266">
        <v>0</v>
      </c>
      <c r="C34" s="265"/>
      <c r="D34" s="46"/>
    </row>
    <row r="35" spans="1:4" ht="17.25">
      <c r="A35" s="88"/>
      <c r="B35" s="268"/>
      <c r="C35" s="246"/>
      <c r="D35" s="46"/>
    </row>
    <row r="36" spans="1:4" ht="17.25">
      <c r="A36" s="247" t="s">
        <v>191</v>
      </c>
      <c r="B36" s="269">
        <f>B30+B32+B34</f>
        <v>0</v>
      </c>
      <c r="C36" s="246"/>
      <c r="D36" s="46"/>
    </row>
    <row r="37" spans="1:4">
      <c r="A37" s="33"/>
      <c r="B37" s="34"/>
      <c r="C37" s="34"/>
      <c r="D37" s="35"/>
    </row>
    <row r="38" spans="1:4">
      <c r="D38" s="313" t="s">
        <v>237</v>
      </c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>
      <selection activeCell="H18" sqref="H18"/>
      <pageMargins left="0.31496062992125984" right="0.31496062992125984" top="0.74803149606299213" bottom="0.74803149606299213" header="0.31496062992125984" footer="0.31496062992125984"/>
      <printOptions horizontalCentered="1"/>
      <pageSetup paperSize="9" orientation="portrait" r:id="rId1"/>
    </customSheetView>
  </customSheetViews>
  <mergeCells count="11">
    <mergeCell ref="A1:D1"/>
    <mergeCell ref="A3:D3"/>
    <mergeCell ref="A18:D18"/>
    <mergeCell ref="A28:D28"/>
    <mergeCell ref="A4:B4"/>
    <mergeCell ref="C4:D4"/>
    <mergeCell ref="A23:D25"/>
    <mergeCell ref="A14:A15"/>
    <mergeCell ref="B14:B15"/>
    <mergeCell ref="C14:C15"/>
    <mergeCell ref="D14:D1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topLeftCell="A23" workbookViewId="0">
      <selection activeCell="H56" sqref="H56"/>
    </sheetView>
  </sheetViews>
  <sheetFormatPr baseColWidth="10" defaultRowHeight="12" customHeight="1"/>
  <cols>
    <col min="1" max="1" width="18.7109375" customWidth="1"/>
    <col min="2" max="2" width="16.7109375" customWidth="1"/>
    <col min="3" max="3" width="3.7109375" customWidth="1"/>
    <col min="4" max="4" width="9.85546875" customWidth="1"/>
    <col min="5" max="5" width="13.7109375" customWidth="1"/>
    <col min="6" max="8" width="9.7109375" customWidth="1"/>
  </cols>
  <sheetData>
    <row r="1" spans="1:8" ht="17.25" customHeight="1">
      <c r="A1" s="398" t="s">
        <v>167</v>
      </c>
      <c r="B1" s="399"/>
      <c r="C1" s="399"/>
      <c r="D1" s="399"/>
      <c r="E1" s="399"/>
      <c r="F1" s="399"/>
      <c r="G1" s="399"/>
      <c r="H1" s="399"/>
    </row>
    <row r="2" spans="1:8" ht="6" customHeight="1"/>
    <row r="3" spans="1:8" ht="21.75" customHeight="1">
      <c r="A3" s="437" t="s">
        <v>126</v>
      </c>
      <c r="B3" s="438"/>
      <c r="C3" s="438"/>
      <c r="D3" s="438"/>
      <c r="E3" s="438"/>
      <c r="F3" s="438"/>
      <c r="G3" s="438"/>
      <c r="H3" s="439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434" t="s">
        <v>97</v>
      </c>
      <c r="B5" s="435"/>
      <c r="C5" s="435"/>
      <c r="D5" s="435"/>
      <c r="E5" s="435"/>
      <c r="F5" s="435"/>
      <c r="G5" s="435"/>
      <c r="H5" s="436"/>
    </row>
    <row r="6" spans="1:8" s="26" customFormat="1" ht="34.5" customHeight="1">
      <c r="A6" s="58" t="s">
        <v>81</v>
      </c>
      <c r="B6" s="191" t="s">
        <v>82</v>
      </c>
      <c r="C6" s="412" t="s">
        <v>83</v>
      </c>
      <c r="D6" s="413"/>
      <c r="E6" s="412" t="s">
        <v>204</v>
      </c>
      <c r="F6" s="413"/>
      <c r="G6" s="191" t="s">
        <v>96</v>
      </c>
      <c r="H6" s="192" t="s">
        <v>95</v>
      </c>
    </row>
    <row r="7" spans="1:8" ht="15.95" customHeight="1">
      <c r="A7" s="135"/>
      <c r="B7" s="136"/>
      <c r="C7" s="421"/>
      <c r="D7" s="422"/>
      <c r="E7" s="414"/>
      <c r="F7" s="415"/>
      <c r="G7" s="194"/>
      <c r="H7" s="137"/>
    </row>
    <row r="8" spans="1:8" ht="15.95" customHeight="1">
      <c r="A8" s="138"/>
      <c r="B8" s="139"/>
      <c r="C8" s="423"/>
      <c r="D8" s="424"/>
      <c r="E8" s="408"/>
      <c r="F8" s="409"/>
      <c r="G8" s="195"/>
      <c r="H8" s="140"/>
    </row>
    <row r="9" spans="1:8" ht="15.95" customHeight="1">
      <c r="A9" s="141"/>
      <c r="B9" s="142"/>
      <c r="C9" s="425"/>
      <c r="D9" s="426"/>
      <c r="E9" s="410"/>
      <c r="F9" s="411"/>
      <c r="G9" s="196"/>
      <c r="H9" s="143"/>
    </row>
    <row r="10" spans="1:8" ht="6" customHeight="1">
      <c r="A10" s="37"/>
      <c r="B10" s="37"/>
      <c r="C10" s="37"/>
      <c r="D10" s="37"/>
      <c r="E10" s="37"/>
      <c r="F10" s="37"/>
      <c r="G10" s="37"/>
      <c r="H10" s="37"/>
    </row>
    <row r="11" spans="1:8" s="26" customFormat="1" ht="15.95" customHeight="1">
      <c r="A11" s="36" t="s">
        <v>143</v>
      </c>
      <c r="B11" s="123"/>
      <c r="C11" s="123"/>
      <c r="D11" s="123"/>
      <c r="E11" s="134"/>
      <c r="F11" s="123"/>
      <c r="G11" s="123"/>
      <c r="H11" s="123"/>
    </row>
    <row r="12" spans="1:8" ht="6" customHeight="1">
      <c r="A12" s="60"/>
      <c r="B12" s="37"/>
      <c r="C12" s="37"/>
      <c r="D12" s="37"/>
      <c r="E12" s="37"/>
      <c r="F12" s="37"/>
      <c r="G12" s="37"/>
      <c r="H12" s="37"/>
    </row>
    <row r="13" spans="1:8" ht="15" customHeight="1">
      <c r="A13" s="440" t="s">
        <v>101</v>
      </c>
      <c r="B13" s="440"/>
      <c r="C13" s="440"/>
      <c r="D13" s="440"/>
      <c r="E13" s="440"/>
      <c r="F13" s="440"/>
      <c r="G13" s="440"/>
      <c r="H13" s="440"/>
    </row>
    <row r="14" spans="1:8" ht="36" customHeight="1">
      <c r="A14" s="58" t="s">
        <v>81</v>
      </c>
      <c r="B14" s="59" t="s">
        <v>82</v>
      </c>
      <c r="C14" s="441" t="s">
        <v>105</v>
      </c>
      <c r="D14" s="441"/>
      <c r="E14" s="191" t="s">
        <v>203</v>
      </c>
      <c r="F14" s="441" t="s">
        <v>102</v>
      </c>
      <c r="G14" s="412"/>
      <c r="H14" s="442"/>
    </row>
    <row r="15" spans="1:8" ht="12" customHeight="1">
      <c r="A15" s="443"/>
      <c r="B15" s="445"/>
      <c r="C15" s="128" t="s">
        <v>154</v>
      </c>
      <c r="D15" s="431"/>
      <c r="E15" s="445"/>
      <c r="F15" s="427"/>
      <c r="G15" s="427"/>
      <c r="H15" s="428"/>
    </row>
    <row r="16" spans="1:8" ht="12" customHeight="1">
      <c r="A16" s="444"/>
      <c r="B16" s="446"/>
      <c r="C16" s="129" t="s">
        <v>155</v>
      </c>
      <c r="D16" s="432"/>
      <c r="E16" s="446"/>
      <c r="F16" s="429"/>
      <c r="G16" s="429"/>
      <c r="H16" s="430"/>
    </row>
    <row r="17" spans="1:8" ht="12" customHeight="1">
      <c r="A17" s="447"/>
      <c r="B17" s="445"/>
      <c r="C17" s="128" t="s">
        <v>154</v>
      </c>
      <c r="D17" s="431"/>
      <c r="E17" s="445"/>
      <c r="F17" s="427"/>
      <c r="G17" s="427"/>
      <c r="H17" s="428"/>
    </row>
    <row r="18" spans="1:8" ht="12" customHeight="1">
      <c r="A18" s="448"/>
      <c r="B18" s="446"/>
      <c r="C18" s="129" t="s">
        <v>155</v>
      </c>
      <c r="D18" s="433"/>
      <c r="E18" s="446"/>
      <c r="F18" s="429"/>
      <c r="G18" s="429"/>
      <c r="H18" s="430"/>
    </row>
    <row r="19" spans="1:8" ht="12" customHeight="1">
      <c r="A19" s="449"/>
      <c r="B19" s="445"/>
      <c r="C19" s="128" t="s">
        <v>154</v>
      </c>
      <c r="D19" s="431"/>
      <c r="E19" s="445"/>
      <c r="F19" s="427"/>
      <c r="G19" s="427"/>
      <c r="H19" s="428"/>
    </row>
    <row r="20" spans="1:8" ht="12" customHeight="1">
      <c r="A20" s="448"/>
      <c r="B20" s="446"/>
      <c r="C20" s="129" t="s">
        <v>155</v>
      </c>
      <c r="D20" s="433"/>
      <c r="E20" s="446"/>
      <c r="F20" s="429"/>
      <c r="G20" s="429"/>
      <c r="H20" s="430"/>
    </row>
    <row r="21" spans="1:8" ht="6.75" customHeight="1">
      <c r="A21" s="45"/>
      <c r="B21" s="37"/>
      <c r="C21" s="37"/>
      <c r="D21" s="37"/>
      <c r="E21" s="37"/>
      <c r="F21" s="37"/>
      <c r="G21" s="37"/>
      <c r="H21" s="46"/>
    </row>
    <row r="22" spans="1:8" ht="15.75" customHeight="1">
      <c r="A22" s="452" t="s">
        <v>147</v>
      </c>
      <c r="B22" s="453"/>
      <c r="C22" s="453"/>
      <c r="D22" s="453"/>
      <c r="E22" s="453"/>
      <c r="F22" s="110" t="s">
        <v>140</v>
      </c>
      <c r="G22" s="419"/>
      <c r="H22" s="420"/>
    </row>
    <row r="23" spans="1:8" ht="8.1" customHeight="1">
      <c r="A23" s="56"/>
      <c r="B23" s="37"/>
      <c r="C23" s="37"/>
      <c r="D23" s="37"/>
      <c r="E23" s="37"/>
      <c r="F23" s="37"/>
      <c r="G23" s="37"/>
      <c r="H23" s="130"/>
    </row>
    <row r="24" spans="1:8" ht="22.5" customHeight="1">
      <c r="A24" s="467" t="s">
        <v>104</v>
      </c>
      <c r="B24" s="468"/>
      <c r="C24" s="416"/>
      <c r="D24" s="417"/>
      <c r="E24" s="417"/>
      <c r="F24" s="417"/>
      <c r="G24" s="417"/>
      <c r="H24" s="418"/>
    </row>
    <row r="25" spans="1:8" ht="6" customHeight="1">
      <c r="A25" s="56"/>
      <c r="B25" s="37"/>
      <c r="C25" s="37"/>
      <c r="D25" s="37"/>
      <c r="E25" s="37"/>
      <c r="F25" s="37"/>
      <c r="G25" s="37"/>
      <c r="H25" s="46"/>
    </row>
    <row r="26" spans="1:8" ht="15" customHeight="1">
      <c r="A26" s="434" t="s">
        <v>100</v>
      </c>
      <c r="B26" s="435"/>
      <c r="C26" s="435"/>
      <c r="D26" s="435"/>
      <c r="E26" s="435"/>
      <c r="F26" s="435"/>
      <c r="G26" s="435"/>
      <c r="H26" s="436"/>
    </row>
    <row r="27" spans="1:8" s="26" customFormat="1" ht="18" customHeight="1">
      <c r="A27" s="402" t="s">
        <v>81</v>
      </c>
      <c r="B27" s="400" t="s">
        <v>82</v>
      </c>
      <c r="C27" s="404" t="s">
        <v>84</v>
      </c>
      <c r="D27" s="405"/>
      <c r="E27" s="400" t="s">
        <v>86</v>
      </c>
      <c r="F27" s="460" t="s">
        <v>85</v>
      </c>
      <c r="G27" s="461"/>
      <c r="H27" s="462"/>
    </row>
    <row r="28" spans="1:8" s="26" customFormat="1" ht="18" customHeight="1">
      <c r="A28" s="403"/>
      <c r="B28" s="401"/>
      <c r="C28" s="406"/>
      <c r="D28" s="407"/>
      <c r="E28" s="401"/>
      <c r="F28" s="57" t="s">
        <v>200</v>
      </c>
      <c r="G28" s="57" t="s">
        <v>201</v>
      </c>
      <c r="H28" s="208" t="s">
        <v>202</v>
      </c>
    </row>
    <row r="29" spans="1:8" ht="15.95" customHeight="1">
      <c r="A29" s="135"/>
      <c r="B29" s="136"/>
      <c r="C29" s="414"/>
      <c r="D29" s="415"/>
      <c r="E29" s="146"/>
      <c r="F29" s="274"/>
      <c r="G29" s="274"/>
      <c r="H29" s="275"/>
    </row>
    <row r="30" spans="1:8" ht="15.95" customHeight="1">
      <c r="A30" s="138"/>
      <c r="B30" s="139"/>
      <c r="C30" s="408"/>
      <c r="D30" s="409"/>
      <c r="E30" s="147"/>
      <c r="F30" s="276"/>
      <c r="G30" s="276"/>
      <c r="H30" s="277"/>
    </row>
    <row r="31" spans="1:8" ht="15.95" customHeight="1">
      <c r="A31" s="138"/>
      <c r="B31" s="139"/>
      <c r="C31" s="408"/>
      <c r="D31" s="409"/>
      <c r="E31" s="147"/>
      <c r="F31" s="276"/>
      <c r="G31" s="276"/>
      <c r="H31" s="277"/>
    </row>
    <row r="32" spans="1:8" ht="15.95" customHeight="1">
      <c r="A32" s="138"/>
      <c r="B32" s="139"/>
      <c r="C32" s="408"/>
      <c r="D32" s="409"/>
      <c r="E32" s="147"/>
      <c r="F32" s="276"/>
      <c r="G32" s="276"/>
      <c r="H32" s="277"/>
    </row>
    <row r="33" spans="1:8" ht="15.95" customHeight="1">
      <c r="A33" s="138"/>
      <c r="B33" s="139"/>
      <c r="C33" s="408"/>
      <c r="D33" s="409"/>
      <c r="E33" s="147"/>
      <c r="F33" s="276"/>
      <c r="G33" s="276"/>
      <c r="H33" s="277"/>
    </row>
    <row r="34" spans="1:8" ht="15.95" customHeight="1">
      <c r="A34" s="141"/>
      <c r="B34" s="142"/>
      <c r="C34" s="410"/>
      <c r="D34" s="411"/>
      <c r="E34" s="148"/>
      <c r="F34" s="278"/>
      <c r="G34" s="278"/>
      <c r="H34" s="279"/>
    </row>
    <row r="35" spans="1:8" ht="6" customHeight="1">
      <c r="A35" s="1"/>
      <c r="B35" s="1"/>
      <c r="C35" s="1"/>
      <c r="D35" s="1"/>
      <c r="E35" s="1"/>
      <c r="F35" s="1"/>
      <c r="G35" s="1"/>
      <c r="H35" s="1"/>
    </row>
    <row r="36" spans="1:8" ht="15" customHeight="1">
      <c r="A36" s="434" t="s">
        <v>146</v>
      </c>
      <c r="B36" s="435"/>
      <c r="C36" s="435"/>
      <c r="D36" s="435"/>
      <c r="E36" s="435"/>
      <c r="F36" s="435"/>
      <c r="G36" s="435"/>
      <c r="H36" s="436"/>
    </row>
    <row r="37" spans="1:8" ht="20.100000000000001" customHeight="1">
      <c r="A37" s="402" t="s">
        <v>81</v>
      </c>
      <c r="B37" s="400" t="s">
        <v>82</v>
      </c>
      <c r="C37" s="404" t="s">
        <v>84</v>
      </c>
      <c r="D37" s="405"/>
      <c r="E37" s="400" t="s">
        <v>86</v>
      </c>
      <c r="F37" s="460" t="s">
        <v>85</v>
      </c>
      <c r="G37" s="461"/>
      <c r="H37" s="462"/>
    </row>
    <row r="38" spans="1:8" ht="20.100000000000001" customHeight="1">
      <c r="A38" s="403"/>
      <c r="B38" s="401"/>
      <c r="C38" s="406"/>
      <c r="D38" s="407"/>
      <c r="E38" s="401"/>
      <c r="F38" s="57" t="s">
        <v>200</v>
      </c>
      <c r="G38" s="57" t="s">
        <v>201</v>
      </c>
      <c r="H38" s="208" t="s">
        <v>202</v>
      </c>
    </row>
    <row r="39" spans="1:8" ht="15.95" customHeight="1">
      <c r="A39" s="135"/>
      <c r="B39" s="136"/>
      <c r="C39" s="414"/>
      <c r="D39" s="415"/>
      <c r="E39" s="146"/>
      <c r="F39" s="414"/>
      <c r="G39" s="463"/>
      <c r="H39" s="464"/>
    </row>
    <row r="40" spans="1:8" ht="15.95" customHeight="1">
      <c r="A40" s="150"/>
      <c r="B40" s="151"/>
      <c r="C40" s="408"/>
      <c r="D40" s="409"/>
      <c r="E40" s="149"/>
      <c r="F40" s="144"/>
      <c r="G40" s="273"/>
      <c r="H40" s="145"/>
    </row>
    <row r="41" spans="1:8" ht="15" customHeight="1">
      <c r="A41" s="141"/>
      <c r="B41" s="142"/>
      <c r="C41" s="410"/>
      <c r="D41" s="411"/>
      <c r="E41" s="148"/>
      <c r="F41" s="410"/>
      <c r="G41" s="465"/>
      <c r="H41" s="466"/>
    </row>
    <row r="42" spans="1:8" s="72" customFormat="1" ht="6" customHeight="1">
      <c r="A42" s="1"/>
      <c r="B42" s="1"/>
      <c r="C42" s="1"/>
      <c r="D42" s="1"/>
      <c r="E42" s="1"/>
      <c r="F42" s="1"/>
      <c r="G42" s="1"/>
      <c r="H42" s="1"/>
    </row>
    <row r="43" spans="1:8" ht="18" customHeight="1">
      <c r="A43" s="434" t="s">
        <v>87</v>
      </c>
      <c r="B43" s="435"/>
      <c r="C43" s="435"/>
      <c r="D43" s="435"/>
      <c r="E43" s="435"/>
      <c r="F43" s="435"/>
      <c r="G43" s="435"/>
      <c r="H43" s="436"/>
    </row>
    <row r="44" spans="1:8" ht="8.1" customHeight="1">
      <c r="A44" s="69"/>
      <c r="B44" s="70"/>
      <c r="C44" s="70"/>
      <c r="D44" s="89"/>
      <c r="E44" s="70"/>
      <c r="F44" s="70"/>
      <c r="G44" s="70"/>
      <c r="H44" s="71"/>
    </row>
    <row r="45" spans="1:8" ht="18" customHeight="1">
      <c r="A45" s="97" t="s">
        <v>99</v>
      </c>
      <c r="B45" s="36"/>
      <c r="C45" s="36"/>
      <c r="D45" s="3"/>
      <c r="E45" s="152"/>
      <c r="F45" s="36"/>
      <c r="G45" s="36"/>
      <c r="H45" s="62"/>
    </row>
    <row r="46" spans="1:8" ht="9.9499999999999993" customHeight="1">
      <c r="A46" s="97"/>
      <c r="B46" s="36"/>
      <c r="C46" s="36"/>
      <c r="D46" s="3"/>
      <c r="E46" s="96"/>
      <c r="F46" s="36"/>
      <c r="G46" s="36"/>
      <c r="H46" s="62"/>
    </row>
    <row r="47" spans="1:8" ht="18" customHeight="1">
      <c r="A47" s="97" t="s">
        <v>157</v>
      </c>
      <c r="B47" s="37"/>
      <c r="C47" s="131"/>
      <c r="D47" s="132"/>
      <c r="E47" s="152"/>
      <c r="F47" s="37"/>
      <c r="G47" s="37"/>
      <c r="H47" s="46"/>
    </row>
    <row r="48" spans="1:8" s="283" customFormat="1" ht="24" customHeight="1">
      <c r="A48" s="280" t="s">
        <v>88</v>
      </c>
      <c r="B48" s="281"/>
      <c r="C48" s="281"/>
      <c r="D48" s="4"/>
      <c r="E48" s="281"/>
      <c r="F48" s="281"/>
      <c r="G48" s="281"/>
      <c r="H48" s="282"/>
    </row>
    <row r="49" spans="1:8" s="283" customFormat="1" ht="8.1" customHeight="1">
      <c r="A49" s="280"/>
      <c r="B49" s="281"/>
      <c r="C49" s="281"/>
      <c r="D49" s="4"/>
      <c r="E49" s="281"/>
      <c r="F49" s="281"/>
      <c r="G49" s="281"/>
      <c r="H49" s="282"/>
    </row>
    <row r="50" spans="1:8" ht="18.75" customHeight="1">
      <c r="A50" s="450" t="s">
        <v>144</v>
      </c>
      <c r="B50" s="451"/>
      <c r="C50" s="193"/>
      <c r="D50" s="110" t="s">
        <v>140</v>
      </c>
      <c r="E50" s="152"/>
      <c r="F50" s="37"/>
      <c r="G50" s="37"/>
      <c r="H50" s="46"/>
    </row>
    <row r="51" spans="1:8" ht="5.25" customHeight="1">
      <c r="A51" s="97"/>
      <c r="B51" s="37"/>
      <c r="C51" s="37"/>
      <c r="D51" s="110"/>
      <c r="E51" s="133"/>
      <c r="F51" s="37"/>
      <c r="G51" s="37"/>
      <c r="H51" s="46"/>
    </row>
    <row r="52" spans="1:8" ht="18.75" customHeight="1">
      <c r="A52" s="97" t="s">
        <v>145</v>
      </c>
      <c r="B52" s="60"/>
      <c r="C52" s="60"/>
      <c r="D52" s="110" t="s">
        <v>140</v>
      </c>
      <c r="E52" s="152"/>
      <c r="F52" s="37"/>
      <c r="G52" s="37"/>
      <c r="H52" s="46"/>
    </row>
    <row r="53" spans="1:8" ht="9.75" customHeight="1">
      <c r="A53" s="56"/>
      <c r="B53" s="3"/>
      <c r="C53" s="3"/>
      <c r="D53" s="3"/>
      <c r="E53" s="3"/>
      <c r="F53" s="3"/>
      <c r="G53" s="3"/>
      <c r="H53" s="32"/>
    </row>
    <row r="54" spans="1:8" ht="12" customHeight="1">
      <c r="A54" s="98" t="s">
        <v>107</v>
      </c>
      <c r="B54" s="454"/>
      <c r="C54" s="455"/>
      <c r="D54" s="455"/>
      <c r="E54" s="455"/>
      <c r="F54" s="455"/>
      <c r="G54" s="455"/>
      <c r="H54" s="456"/>
    </row>
    <row r="55" spans="1:8" ht="10.5" customHeight="1">
      <c r="A55" s="33"/>
      <c r="B55" s="457"/>
      <c r="C55" s="458"/>
      <c r="D55" s="458"/>
      <c r="E55" s="458"/>
      <c r="F55" s="458"/>
      <c r="G55" s="458"/>
      <c r="H55" s="459"/>
    </row>
    <row r="56" spans="1:8" ht="15.75" customHeight="1">
      <c r="H56" s="313" t="s">
        <v>236</v>
      </c>
    </row>
    <row r="57" spans="1:8" ht="12" customHeight="1">
      <c r="H57" s="314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>
      <selection activeCell="J28" sqref="J28"/>
      <pageMargins left="0.7" right="0.7" top="0.28999999999999998" bottom="0.35" header="0.3" footer="0.3"/>
      <pageSetup paperSize="9" orientation="portrait" r:id="rId1"/>
    </customSheetView>
  </customSheetViews>
  <mergeCells count="59">
    <mergeCell ref="A50:B50"/>
    <mergeCell ref="A22:E22"/>
    <mergeCell ref="B54:H55"/>
    <mergeCell ref="A43:H43"/>
    <mergeCell ref="F27:H27"/>
    <mergeCell ref="A36:H36"/>
    <mergeCell ref="F39:H39"/>
    <mergeCell ref="F41:H41"/>
    <mergeCell ref="C40:D40"/>
    <mergeCell ref="C29:D29"/>
    <mergeCell ref="C39:D39"/>
    <mergeCell ref="C27:D28"/>
    <mergeCell ref="E37:E38"/>
    <mergeCell ref="F37:H37"/>
    <mergeCell ref="A24:B24"/>
    <mergeCell ref="C41:D41"/>
    <mergeCell ref="A5:H5"/>
    <mergeCell ref="A26:H26"/>
    <mergeCell ref="A3:H3"/>
    <mergeCell ref="A13:H13"/>
    <mergeCell ref="F14:H14"/>
    <mergeCell ref="A15:A16"/>
    <mergeCell ref="B15:B16"/>
    <mergeCell ref="E15:E16"/>
    <mergeCell ref="A17:A18"/>
    <mergeCell ref="B17:B18"/>
    <mergeCell ref="E17:E18"/>
    <mergeCell ref="A19:A20"/>
    <mergeCell ref="B19:B20"/>
    <mergeCell ref="E19:E20"/>
    <mergeCell ref="C14:D14"/>
    <mergeCell ref="C6:D6"/>
    <mergeCell ref="C24:H24"/>
    <mergeCell ref="G22:H22"/>
    <mergeCell ref="C7:D7"/>
    <mergeCell ref="C8:D8"/>
    <mergeCell ref="C9:D9"/>
    <mergeCell ref="F15:H16"/>
    <mergeCell ref="F17:H18"/>
    <mergeCell ref="D15:D16"/>
    <mergeCell ref="D17:D18"/>
    <mergeCell ref="F19:H20"/>
    <mergeCell ref="D19:D20"/>
    <mergeCell ref="A1:H1"/>
    <mergeCell ref="B27:B28"/>
    <mergeCell ref="A27:A28"/>
    <mergeCell ref="A37:A38"/>
    <mergeCell ref="B37:B38"/>
    <mergeCell ref="C37:D38"/>
    <mergeCell ref="C30:D30"/>
    <mergeCell ref="C31:D31"/>
    <mergeCell ref="C32:D32"/>
    <mergeCell ref="C33:D33"/>
    <mergeCell ref="C34:D34"/>
    <mergeCell ref="E6:F6"/>
    <mergeCell ref="E7:F7"/>
    <mergeCell ref="E8:F8"/>
    <mergeCell ref="E9:F9"/>
    <mergeCell ref="E27:E28"/>
  </mergeCells>
  <printOptions horizontalCentered="1" verticalCentered="1"/>
  <pageMargins left="0.39370078740157483" right="0.39370078740157483" top="0.27559055118110237" bottom="0.35433070866141736" header="0.31496062992125984" footer="0.15748031496062992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13" zoomScaleNormal="100" workbookViewId="0">
      <selection activeCell="G43" sqref="G43"/>
    </sheetView>
  </sheetViews>
  <sheetFormatPr baseColWidth="10" defaultColWidth="10.42578125" defaultRowHeight="15"/>
  <cols>
    <col min="1" max="5" width="12.7109375" customWidth="1"/>
    <col min="6" max="9" width="8" customWidth="1"/>
    <col min="10" max="10" width="4.5703125" customWidth="1"/>
  </cols>
  <sheetData>
    <row r="1" spans="1:13" ht="24.75" customHeight="1">
      <c r="A1" s="398" t="s">
        <v>167</v>
      </c>
      <c r="B1" s="399"/>
      <c r="C1" s="399"/>
      <c r="D1" s="399"/>
      <c r="E1" s="399"/>
      <c r="F1" s="399"/>
      <c r="G1" s="399"/>
      <c r="H1" s="399"/>
      <c r="I1" s="399"/>
      <c r="J1" s="488"/>
    </row>
    <row r="2" spans="1:13" ht="24.75" customHeight="1"/>
    <row r="3" spans="1:13" ht="27.75" customHeight="1">
      <c r="A3" s="485" t="s">
        <v>90</v>
      </c>
      <c r="B3" s="486"/>
      <c r="C3" s="486"/>
      <c r="D3" s="486"/>
      <c r="E3" s="486"/>
      <c r="F3" s="486"/>
      <c r="G3" s="486"/>
      <c r="H3" s="486"/>
      <c r="I3" s="486"/>
      <c r="J3" s="487"/>
    </row>
    <row r="4" spans="1:13" ht="9" customHeight="1">
      <c r="A4" s="289"/>
      <c r="B4" s="284"/>
      <c r="C4" s="284"/>
      <c r="D4" s="284"/>
      <c r="E4" s="284"/>
      <c r="F4" s="284"/>
      <c r="G4" s="284"/>
      <c r="H4" s="284"/>
      <c r="I4" s="39"/>
      <c r="J4" s="32"/>
    </row>
    <row r="5" spans="1:13" ht="30" customHeight="1">
      <c r="A5" s="290" t="s">
        <v>6</v>
      </c>
      <c r="B5" s="290" t="s">
        <v>7</v>
      </c>
      <c r="C5" s="291" t="s">
        <v>8</v>
      </c>
      <c r="D5" s="291" t="s">
        <v>29</v>
      </c>
      <c r="E5" s="53"/>
      <c r="F5" s="3"/>
      <c r="G5" s="3"/>
      <c r="H5" s="3"/>
      <c r="I5" s="3"/>
      <c r="J5" s="32"/>
    </row>
    <row r="6" spans="1:13" ht="28.35" customHeight="1">
      <c r="A6" s="55" t="s">
        <v>98</v>
      </c>
      <c r="B6" s="125"/>
      <c r="C6" s="124"/>
      <c r="D6" s="308">
        <f>SUM(B6:C6)</f>
        <v>0</v>
      </c>
      <c r="E6" s="307"/>
      <c r="F6" s="507" t="s">
        <v>228</v>
      </c>
      <c r="G6" s="508"/>
      <c r="H6" s="508"/>
      <c r="I6" s="509"/>
      <c r="J6" s="32"/>
    </row>
    <row r="7" spans="1:13" ht="28.35" customHeight="1">
      <c r="A7" s="21" t="s">
        <v>9</v>
      </c>
      <c r="B7" s="125"/>
      <c r="C7" s="124"/>
      <c r="D7" s="308">
        <f>SUM(B7:C7)</f>
        <v>0</v>
      </c>
      <c r="E7" s="307"/>
      <c r="F7" s="504" t="s">
        <v>229</v>
      </c>
      <c r="G7" s="505"/>
      <c r="H7" s="504" t="s">
        <v>230</v>
      </c>
      <c r="I7" s="505"/>
      <c r="J7" s="32"/>
    </row>
    <row r="8" spans="1:13" ht="28.35" customHeight="1">
      <c r="A8" s="21" t="s">
        <v>10</v>
      </c>
      <c r="B8" s="125"/>
      <c r="C8" s="124"/>
      <c r="D8" s="308">
        <f>SUM(B8:C8)</f>
        <v>0</v>
      </c>
      <c r="E8" s="307"/>
      <c r="F8" s="510"/>
      <c r="G8" s="511"/>
      <c r="H8" s="510"/>
      <c r="I8" s="511"/>
      <c r="J8" s="32"/>
    </row>
    <row r="9" spans="1:13" ht="28.35" customHeight="1">
      <c r="A9" s="21" t="s">
        <v>11</v>
      </c>
      <c r="B9" s="125"/>
      <c r="C9" s="124"/>
      <c r="D9" s="308">
        <f>SUM(B9:C9)</f>
        <v>0</v>
      </c>
      <c r="E9" s="307"/>
      <c r="F9" s="512"/>
      <c r="G9" s="513"/>
      <c r="H9" s="512"/>
      <c r="I9" s="513"/>
      <c r="J9" s="32"/>
      <c r="K9" s="3"/>
    </row>
    <row r="10" spans="1:13" ht="28.35" customHeight="1">
      <c r="A10" s="21" t="s">
        <v>12</v>
      </c>
      <c r="B10" s="125"/>
      <c r="C10" s="124"/>
      <c r="D10" s="308">
        <f>SUM(B10:C10)</f>
        <v>0</v>
      </c>
      <c r="E10" s="307"/>
      <c r="F10" s="3"/>
      <c r="G10" s="3"/>
      <c r="H10" s="3"/>
      <c r="I10" s="3"/>
      <c r="J10" s="32"/>
      <c r="K10" s="3"/>
    </row>
    <row r="11" spans="1:13" ht="28.35" customHeight="1">
      <c r="A11" s="43" t="s">
        <v>13</v>
      </c>
      <c r="B11" s="43">
        <f>SUM(B6:B10)</f>
        <v>0</v>
      </c>
      <c r="C11" s="44">
        <f>SUM(C6:C10)</f>
        <v>0</v>
      </c>
      <c r="D11" s="44">
        <f>SUM(D6:D10)</f>
        <v>0</v>
      </c>
      <c r="E11" s="53"/>
      <c r="F11" s="3"/>
      <c r="G11" s="3"/>
      <c r="H11" s="9"/>
      <c r="I11" s="3"/>
      <c r="J11" s="32"/>
      <c r="K11" s="3"/>
      <c r="M11" s="8"/>
    </row>
    <row r="12" spans="1:13" ht="34.5" customHeight="1">
      <c r="A12" s="493" t="s">
        <v>212</v>
      </c>
      <c r="B12" s="494"/>
      <c r="C12" s="494"/>
      <c r="D12" s="494"/>
      <c r="E12" s="495"/>
      <c r="F12" s="495"/>
      <c r="G12" s="495"/>
      <c r="H12" s="495"/>
      <c r="I12" s="495"/>
      <c r="J12" s="32"/>
    </row>
    <row r="13" spans="1:13" ht="15" customHeight="1">
      <c r="A13" s="309"/>
      <c r="B13" s="200"/>
      <c r="C13" s="200"/>
      <c r="D13" s="38"/>
      <c r="E13" s="38"/>
      <c r="F13" s="38"/>
      <c r="G13" s="38"/>
      <c r="H13" s="38"/>
      <c r="I13" s="38"/>
      <c r="J13" s="32"/>
    </row>
    <row r="14" spans="1:13" ht="28.35" customHeight="1">
      <c r="A14" s="310"/>
      <c r="B14" s="507" t="s">
        <v>227</v>
      </c>
      <c r="C14" s="508"/>
      <c r="D14" s="508"/>
      <c r="E14" s="509"/>
      <c r="F14" s="41"/>
      <c r="G14" s="3"/>
      <c r="H14" s="200"/>
      <c r="I14" s="3"/>
      <c r="J14" s="32"/>
    </row>
    <row r="15" spans="1:13" ht="30" customHeight="1">
      <c r="A15" s="77" t="s">
        <v>6</v>
      </c>
      <c r="B15" s="304" t="s">
        <v>25</v>
      </c>
      <c r="C15" s="305" t="s">
        <v>23</v>
      </c>
      <c r="D15" s="306" t="s">
        <v>24</v>
      </c>
      <c r="E15" s="291" t="s">
        <v>89</v>
      </c>
      <c r="F15" s="498" t="s">
        <v>64</v>
      </c>
      <c r="G15" s="499"/>
      <c r="H15" s="200"/>
      <c r="I15" s="3"/>
      <c r="J15" s="32"/>
    </row>
    <row r="16" spans="1:13" ht="30" customHeight="1">
      <c r="A16" s="21" t="s">
        <v>9</v>
      </c>
      <c r="B16" s="153"/>
      <c r="C16" s="161"/>
      <c r="D16" s="162"/>
      <c r="E16" s="301"/>
      <c r="F16" s="500">
        <f>SUM(B16:E16)</f>
        <v>0</v>
      </c>
      <c r="G16" s="501"/>
      <c r="H16" s="292"/>
      <c r="I16" s="3"/>
      <c r="J16" s="32"/>
    </row>
    <row r="17" spans="1:10" ht="30" customHeight="1">
      <c r="A17" s="21" t="s">
        <v>10</v>
      </c>
      <c r="B17" s="153"/>
      <c r="C17" s="161"/>
      <c r="D17" s="162"/>
      <c r="E17" s="301"/>
      <c r="F17" s="500">
        <f t="shared" ref="F17:F19" si="0">SUM(B17:E17)</f>
        <v>0</v>
      </c>
      <c r="G17" s="501"/>
      <c r="H17" s="292"/>
      <c r="I17" s="3"/>
      <c r="J17" s="32"/>
    </row>
    <row r="18" spans="1:10" ht="30" customHeight="1">
      <c r="A18" s="21" t="s">
        <v>11</v>
      </c>
      <c r="B18" s="163"/>
      <c r="C18" s="164"/>
      <c r="D18" s="165"/>
      <c r="E18" s="302"/>
      <c r="F18" s="500">
        <f t="shared" si="0"/>
        <v>0</v>
      </c>
      <c r="G18" s="501"/>
      <c r="H18" s="292"/>
      <c r="I18" s="3"/>
      <c r="J18" s="32"/>
    </row>
    <row r="19" spans="1:10" ht="28.35" customHeight="1">
      <c r="A19" s="76" t="s">
        <v>12</v>
      </c>
      <c r="B19" s="166"/>
      <c r="C19" s="167"/>
      <c r="D19" s="78"/>
      <c r="E19" s="303"/>
      <c r="F19" s="502">
        <f t="shared" si="0"/>
        <v>0</v>
      </c>
      <c r="G19" s="503"/>
      <c r="H19" s="292"/>
      <c r="I19" s="3"/>
      <c r="J19" s="32"/>
    </row>
    <row r="20" spans="1:10" ht="21.75" customHeight="1">
      <c r="A20" s="496" t="s">
        <v>205</v>
      </c>
      <c r="B20" s="497"/>
      <c r="C20" s="497"/>
      <c r="D20" s="497"/>
      <c r="E20" s="497"/>
      <c r="F20" s="497"/>
      <c r="G20" s="311"/>
      <c r="H20" s="311"/>
      <c r="I20" s="311"/>
      <c r="J20" s="35"/>
    </row>
    <row r="21" spans="1:10" ht="15.75" customHeight="1">
      <c r="A21" s="3"/>
      <c r="B21" s="54"/>
      <c r="C21" s="54"/>
      <c r="D21" s="42"/>
      <c r="E21" s="42"/>
      <c r="F21" s="42"/>
      <c r="G21" s="40"/>
      <c r="H21" s="197"/>
      <c r="I21" s="40"/>
    </row>
    <row r="22" spans="1:10" ht="28.35" customHeight="1">
      <c r="A22" s="42"/>
      <c r="B22" s="506" t="s">
        <v>14</v>
      </c>
      <c r="C22" s="506"/>
      <c r="D22" s="506"/>
      <c r="E22" s="506"/>
      <c r="F22" s="506"/>
      <c r="G22" s="40"/>
      <c r="H22" s="197"/>
      <c r="I22" s="40"/>
    </row>
    <row r="23" spans="1:10" ht="15.75" customHeight="1">
      <c r="A23" s="3"/>
      <c r="B23" s="514" t="s">
        <v>15</v>
      </c>
      <c r="C23" s="515"/>
      <c r="D23" s="518" t="s">
        <v>16</v>
      </c>
      <c r="E23" s="520" t="s">
        <v>94</v>
      </c>
      <c r="F23" s="520"/>
      <c r="G23" s="40"/>
      <c r="H23" s="197"/>
      <c r="I23" s="40"/>
    </row>
    <row r="24" spans="1:10" ht="15.75" customHeight="1">
      <c r="A24" s="3"/>
      <c r="B24" s="516"/>
      <c r="C24" s="517"/>
      <c r="D24" s="519"/>
      <c r="E24" s="520"/>
      <c r="F24" s="520"/>
      <c r="G24" s="38"/>
      <c r="H24" s="38"/>
      <c r="I24" s="38"/>
    </row>
    <row r="25" spans="1:10" ht="17.100000000000001" customHeight="1">
      <c r="B25" s="489" t="s">
        <v>17</v>
      </c>
      <c r="C25" s="490"/>
      <c r="D25" s="156"/>
      <c r="E25" s="491"/>
      <c r="F25" s="492"/>
      <c r="G25" s="42"/>
      <c r="H25" s="42"/>
      <c r="I25" s="42"/>
    </row>
    <row r="26" spans="1:10" ht="17.100000000000001" customHeight="1">
      <c r="B26" s="482" t="s">
        <v>206</v>
      </c>
      <c r="C26" s="483"/>
      <c r="D26" s="157"/>
      <c r="E26" s="470"/>
      <c r="F26" s="471"/>
      <c r="G26" s="3"/>
      <c r="H26" s="3"/>
      <c r="I26" s="3"/>
    </row>
    <row r="27" spans="1:10" ht="17.100000000000001" customHeight="1">
      <c r="B27" s="482" t="s">
        <v>207</v>
      </c>
      <c r="C27" s="483"/>
      <c r="D27" s="157"/>
      <c r="E27" s="470"/>
      <c r="F27" s="471"/>
      <c r="G27" s="39"/>
      <c r="H27" s="39"/>
      <c r="I27" s="39"/>
    </row>
    <row r="28" spans="1:10" ht="17.100000000000001" customHeight="1">
      <c r="B28" s="482" t="s">
        <v>26</v>
      </c>
      <c r="C28" s="483"/>
      <c r="D28" s="157"/>
      <c r="E28" s="470"/>
      <c r="F28" s="471"/>
      <c r="G28" s="53"/>
      <c r="H28" s="53"/>
      <c r="I28" s="53"/>
    </row>
    <row r="29" spans="1:10" ht="17.100000000000001" customHeight="1">
      <c r="B29" s="482" t="s">
        <v>18</v>
      </c>
      <c r="C29" s="483"/>
      <c r="D29" s="157"/>
      <c r="E29" s="470"/>
      <c r="F29" s="471"/>
      <c r="G29" s="484"/>
      <c r="H29" s="484"/>
      <c r="I29" s="484"/>
    </row>
    <row r="30" spans="1:10" ht="17.100000000000001" customHeight="1">
      <c r="B30" s="482" t="s">
        <v>19</v>
      </c>
      <c r="C30" s="483"/>
      <c r="D30" s="157"/>
      <c r="E30" s="470"/>
      <c r="F30" s="471"/>
      <c r="G30" s="469"/>
      <c r="H30" s="469"/>
      <c r="I30" s="469"/>
    </row>
    <row r="31" spans="1:10" ht="17.100000000000001" customHeight="1">
      <c r="B31" s="482" t="s">
        <v>142</v>
      </c>
      <c r="C31" s="483"/>
      <c r="D31" s="157"/>
      <c r="E31" s="470"/>
      <c r="F31" s="471"/>
      <c r="G31" s="469"/>
      <c r="H31" s="469"/>
      <c r="I31" s="469"/>
    </row>
    <row r="32" spans="1:10" ht="17.100000000000001" customHeight="1">
      <c r="B32" s="481"/>
      <c r="C32" s="350"/>
      <c r="D32" s="157"/>
      <c r="E32" s="470"/>
      <c r="F32" s="471"/>
      <c r="G32" s="469"/>
      <c r="H32" s="469"/>
      <c r="I32" s="469"/>
    </row>
    <row r="33" spans="1:9" ht="17.100000000000001" customHeight="1">
      <c r="B33" s="481"/>
      <c r="C33" s="350"/>
      <c r="D33" s="157"/>
      <c r="E33" s="470"/>
      <c r="F33" s="471"/>
      <c r="G33" s="469"/>
      <c r="H33" s="469"/>
      <c r="I33" s="469"/>
    </row>
    <row r="34" spans="1:9" ht="17.100000000000001" customHeight="1">
      <c r="B34" s="477"/>
      <c r="C34" s="478"/>
      <c r="D34" s="158"/>
      <c r="E34" s="479"/>
      <c r="F34" s="480"/>
      <c r="G34" s="469"/>
      <c r="H34" s="469"/>
      <c r="I34" s="469"/>
    </row>
    <row r="35" spans="1:9" ht="14.25" customHeight="1">
      <c r="B35" s="155"/>
      <c r="C35" s="155"/>
      <c r="E35" s="469"/>
      <c r="F35" s="469"/>
      <c r="G35" s="469"/>
      <c r="H35" s="469"/>
      <c r="I35" s="469"/>
    </row>
    <row r="36" spans="1:9" ht="23.1" customHeight="1">
      <c r="A36" s="199" t="s">
        <v>139</v>
      </c>
      <c r="B36" s="160" t="s">
        <v>140</v>
      </c>
      <c r="C36" s="159"/>
      <c r="D36" s="169"/>
      <c r="E36" s="169"/>
      <c r="F36" s="169"/>
      <c r="G36" s="469"/>
      <c r="H36" s="469"/>
      <c r="I36" s="469"/>
    </row>
    <row r="37" spans="1:9" ht="9.9499999999999993" customHeight="1">
      <c r="B37" s="154"/>
      <c r="C37" s="168"/>
      <c r="D37" s="169"/>
      <c r="E37" s="169"/>
      <c r="F37" s="169"/>
      <c r="G37" s="40"/>
      <c r="H37" s="197"/>
      <c r="I37" s="40"/>
    </row>
    <row r="38" spans="1:9" ht="15" customHeight="1">
      <c r="A38" s="472" t="s">
        <v>141</v>
      </c>
      <c r="B38" s="473"/>
      <c r="C38" s="474"/>
      <c r="D38" s="475"/>
      <c r="E38" s="475"/>
      <c r="F38" s="476"/>
      <c r="G38" s="469"/>
      <c r="H38" s="469"/>
      <c r="I38" s="469"/>
    </row>
    <row r="39" spans="1:9" ht="15" customHeight="1">
      <c r="A39" s="1"/>
      <c r="B39" s="1"/>
      <c r="C39" s="391"/>
      <c r="D39" s="392"/>
      <c r="E39" s="392"/>
      <c r="F39" s="393"/>
      <c r="G39" s="469"/>
      <c r="H39" s="469"/>
      <c r="I39" s="469"/>
    </row>
    <row r="40" spans="1:9" ht="13.5" customHeight="1"/>
    <row r="41" spans="1:9" ht="13.5" customHeight="1">
      <c r="I41" s="313" t="s">
        <v>235</v>
      </c>
    </row>
    <row r="42" spans="1:9" ht="19.5" customHeight="1"/>
    <row r="43" spans="1:9" ht="29.25" customHeight="1"/>
    <row r="44" spans="1:9" ht="13.5" customHeight="1"/>
    <row r="45" spans="1:9" ht="13.5" customHeight="1"/>
    <row r="46" spans="1:9" ht="13.5" customHeight="1"/>
    <row r="47" spans="1:9" ht="13.5" customHeight="1"/>
    <row r="48" spans="1:9" ht="13.5" customHeight="1"/>
    <row r="49" spans="1:6" ht="13.5" customHeight="1">
      <c r="B49" s="12"/>
      <c r="C49" s="12"/>
      <c r="D49" s="12"/>
      <c r="E49" s="12"/>
      <c r="F49" s="12"/>
    </row>
    <row r="50" spans="1:6" ht="13.5" customHeight="1">
      <c r="A50" s="12"/>
      <c r="B50" s="13"/>
      <c r="C50" s="13"/>
      <c r="D50" s="12"/>
      <c r="E50" s="12"/>
      <c r="F50" s="12"/>
    </row>
    <row r="51" spans="1:6" ht="13.5" customHeight="1">
      <c r="A51" s="13"/>
      <c r="B51" s="6"/>
      <c r="C51" s="6"/>
    </row>
    <row r="52" spans="1:6">
      <c r="A52" s="6"/>
      <c r="B52" s="6"/>
      <c r="C52" s="6"/>
    </row>
    <row r="53" spans="1:6">
      <c r="A53" s="6"/>
      <c r="B53" s="6"/>
      <c r="C53" s="6"/>
    </row>
    <row r="54" spans="1:6">
      <c r="A54" s="6"/>
      <c r="B54" s="6"/>
      <c r="C54" s="6"/>
    </row>
    <row r="55" spans="1:6">
      <c r="A55" s="6"/>
      <c r="B55" s="6"/>
      <c r="C55" s="6"/>
    </row>
    <row r="56" spans="1:6">
      <c r="A56" s="6"/>
      <c r="B56" s="6"/>
      <c r="C56" s="6"/>
    </row>
    <row r="57" spans="1:6">
      <c r="A57" s="6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 showPageBreaks="1" showRowCol="0" fitToPage="1" view="pageLayout">
      <selection activeCell="A37" sqref="A37:B38"/>
      <pageMargins left="0.7" right="0.7" top="0.75" bottom="0.75" header="0.3" footer="0.3"/>
      <pageSetup paperSize="9" scale="89" orientation="portrait" r:id="rId1"/>
      <headerFooter>
        <oddHeader xml:space="preserve">&amp;C </oddHeader>
        <oddFooter xml:space="preserve">&amp;C </oddFooter>
      </headerFooter>
    </customSheetView>
  </customSheetViews>
  <mergeCells count="52">
    <mergeCell ref="B14:E14"/>
    <mergeCell ref="F6:I6"/>
    <mergeCell ref="F8:G9"/>
    <mergeCell ref="H8:I9"/>
    <mergeCell ref="B27:C27"/>
    <mergeCell ref="E27:F27"/>
    <mergeCell ref="B23:C24"/>
    <mergeCell ref="D23:D24"/>
    <mergeCell ref="E23:F24"/>
    <mergeCell ref="A3:J3"/>
    <mergeCell ref="A1:J1"/>
    <mergeCell ref="E26:F26"/>
    <mergeCell ref="B25:C25"/>
    <mergeCell ref="B26:C26"/>
    <mergeCell ref="E25:F25"/>
    <mergeCell ref="A12:I12"/>
    <mergeCell ref="A20:F20"/>
    <mergeCell ref="F15:G15"/>
    <mergeCell ref="F16:G16"/>
    <mergeCell ref="F17:G17"/>
    <mergeCell ref="F18:G18"/>
    <mergeCell ref="F19:G19"/>
    <mergeCell ref="F7:G7"/>
    <mergeCell ref="H7:I7"/>
    <mergeCell ref="B22:F22"/>
    <mergeCell ref="B28:C28"/>
    <mergeCell ref="B29:C29"/>
    <mergeCell ref="B30:C30"/>
    <mergeCell ref="G29:I29"/>
    <mergeCell ref="G30:I30"/>
    <mergeCell ref="E29:F29"/>
    <mergeCell ref="E30:F30"/>
    <mergeCell ref="A38:B38"/>
    <mergeCell ref="C38:F39"/>
    <mergeCell ref="B34:C34"/>
    <mergeCell ref="E31:F31"/>
    <mergeCell ref="E32:F32"/>
    <mergeCell ref="E34:F34"/>
    <mergeCell ref="E35:F35"/>
    <mergeCell ref="B32:C32"/>
    <mergeCell ref="B31:C31"/>
    <mergeCell ref="B33:C33"/>
    <mergeCell ref="E33:F33"/>
    <mergeCell ref="G39:I39"/>
    <mergeCell ref="G38:I38"/>
    <mergeCell ref="G36:I36"/>
    <mergeCell ref="G35:I35"/>
    <mergeCell ref="E28:F28"/>
    <mergeCell ref="G31:I31"/>
    <mergeCell ref="G34:I34"/>
    <mergeCell ref="G32:I32"/>
    <mergeCell ref="G33:I33"/>
  </mergeCells>
  <printOptions horizontalCentered="1" verticalCentered="1"/>
  <pageMargins left="0.51181102362204722" right="0.51181102362204722" top="0.34" bottom="0.32" header="0.31496062992125984" footer="0.31496062992125984"/>
  <pageSetup paperSize="9" scale="92" orientation="portrait" r:id="rId2"/>
  <headerFoot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topLeftCell="A25" workbookViewId="0">
      <selection activeCell="G44" sqref="G44"/>
    </sheetView>
  </sheetViews>
  <sheetFormatPr baseColWidth="10" defaultRowHeight="15"/>
  <cols>
    <col min="1" max="2" width="15.7109375" customWidth="1"/>
    <col min="7" max="7" width="6.7109375" customWidth="1"/>
  </cols>
  <sheetData>
    <row r="1" spans="1:9" ht="19.5" customHeight="1">
      <c r="A1" s="378" t="s">
        <v>167</v>
      </c>
      <c r="B1" s="379"/>
      <c r="C1" s="379"/>
      <c r="D1" s="379"/>
      <c r="E1" s="379"/>
      <c r="F1" s="379"/>
      <c r="G1" s="380"/>
    </row>
    <row r="2" spans="1:9" ht="18.75" customHeight="1"/>
    <row r="3" spans="1:9" ht="33.75" customHeight="1">
      <c r="A3" s="541" t="s">
        <v>213</v>
      </c>
      <c r="B3" s="542"/>
      <c r="C3" s="542"/>
      <c r="D3" s="542"/>
      <c r="E3" s="542"/>
      <c r="F3" s="542"/>
      <c r="G3" s="543"/>
      <c r="H3" s="1"/>
      <c r="I3" s="1"/>
    </row>
    <row r="4" spans="1:9" ht="9.9499999999999993" customHeight="1">
      <c r="A4" s="1"/>
      <c r="B4" s="1"/>
      <c r="C4" s="1"/>
      <c r="D4" s="1"/>
      <c r="E4" s="1"/>
      <c r="F4" s="1"/>
      <c r="G4" s="1"/>
      <c r="H4" s="1"/>
      <c r="I4" s="1"/>
    </row>
    <row r="5" spans="1:9" ht="35.1" customHeight="1">
      <c r="A5" s="541" t="s">
        <v>215</v>
      </c>
      <c r="B5" s="542"/>
      <c r="C5" s="542"/>
      <c r="D5" s="542"/>
      <c r="E5" s="542"/>
      <c r="F5" s="542"/>
      <c r="G5" s="543"/>
      <c r="H5" s="1"/>
      <c r="I5" s="1"/>
    </row>
    <row r="6" spans="1:9" ht="19.5" customHeight="1">
      <c r="A6" s="523" t="s">
        <v>217</v>
      </c>
      <c r="B6" s="524"/>
      <c r="C6" s="524"/>
      <c r="D6" s="525"/>
      <c r="E6" s="523" t="s">
        <v>91</v>
      </c>
      <c r="F6" s="524"/>
      <c r="G6" s="525"/>
    </row>
    <row r="7" spans="1:9" ht="15" customHeight="1">
      <c r="A7" s="547"/>
      <c r="B7" s="548"/>
      <c r="C7" s="548"/>
      <c r="D7" s="549"/>
      <c r="E7" s="529"/>
      <c r="F7" s="530"/>
      <c r="G7" s="531"/>
    </row>
    <row r="8" spans="1:9" ht="15" customHeight="1">
      <c r="A8" s="550"/>
      <c r="B8" s="367"/>
      <c r="C8" s="367"/>
      <c r="D8" s="551"/>
      <c r="E8" s="532"/>
      <c r="F8" s="533"/>
      <c r="G8" s="534"/>
    </row>
    <row r="9" spans="1:9" ht="15" customHeight="1">
      <c r="A9" s="550"/>
      <c r="B9" s="367"/>
      <c r="C9" s="367"/>
      <c r="D9" s="551"/>
      <c r="E9" s="532"/>
      <c r="F9" s="533"/>
      <c r="G9" s="534"/>
    </row>
    <row r="10" spans="1:9" ht="15" customHeight="1">
      <c r="A10" s="550"/>
      <c r="B10" s="367"/>
      <c r="C10" s="367"/>
      <c r="D10" s="551"/>
      <c r="E10" s="532"/>
      <c r="F10" s="533"/>
      <c r="G10" s="534"/>
    </row>
    <row r="11" spans="1:9" ht="15" customHeight="1">
      <c r="A11" s="550"/>
      <c r="B11" s="367"/>
      <c r="C11" s="367"/>
      <c r="D11" s="551"/>
      <c r="E11" s="532"/>
      <c r="F11" s="533"/>
      <c r="G11" s="534"/>
    </row>
    <row r="12" spans="1:9" ht="15" customHeight="1">
      <c r="A12" s="550"/>
      <c r="B12" s="367"/>
      <c r="C12" s="367"/>
      <c r="D12" s="551"/>
      <c r="E12" s="532"/>
      <c r="F12" s="533"/>
      <c r="G12" s="534"/>
    </row>
    <row r="13" spans="1:9" ht="15" customHeight="1">
      <c r="A13" s="550"/>
      <c r="B13" s="367"/>
      <c r="C13" s="367"/>
      <c r="D13" s="551"/>
      <c r="E13" s="532"/>
      <c r="F13" s="533"/>
      <c r="G13" s="534"/>
    </row>
    <row r="14" spans="1:9" ht="15" customHeight="1">
      <c r="A14" s="550"/>
      <c r="B14" s="367"/>
      <c r="C14" s="367"/>
      <c r="D14" s="551"/>
      <c r="E14" s="532"/>
      <c r="F14" s="533"/>
      <c r="G14" s="534"/>
    </row>
    <row r="15" spans="1:9" ht="15" customHeight="1">
      <c r="A15" s="552"/>
      <c r="B15" s="553"/>
      <c r="C15" s="553"/>
      <c r="D15" s="554"/>
      <c r="E15" s="526"/>
      <c r="F15" s="527"/>
      <c r="G15" s="528"/>
    </row>
    <row r="16" spans="1:9" ht="17.25">
      <c r="A16" s="544" t="s">
        <v>64</v>
      </c>
      <c r="B16" s="545"/>
      <c r="C16" s="545"/>
      <c r="D16" s="546"/>
      <c r="E16" s="170">
        <f>SUM(E7:G15)</f>
        <v>0</v>
      </c>
      <c r="F16" s="555" t="s">
        <v>150</v>
      </c>
      <c r="G16" s="556"/>
      <c r="H16" s="1"/>
      <c r="I16" s="1"/>
    </row>
    <row r="17" spans="1:9" ht="17.25">
      <c r="A17" s="1"/>
      <c r="B17" s="1"/>
      <c r="C17" s="1"/>
      <c r="D17" s="1"/>
      <c r="E17" s="1"/>
      <c r="F17" s="1"/>
      <c r="G17" s="1"/>
      <c r="H17" s="1"/>
      <c r="I17" s="1"/>
    </row>
    <row r="18" spans="1:9" ht="24.95" customHeight="1">
      <c r="A18" s="381" t="s">
        <v>108</v>
      </c>
      <c r="B18" s="382"/>
      <c r="C18" s="382"/>
      <c r="D18" s="382"/>
      <c r="E18" s="382"/>
      <c r="F18" s="382"/>
      <c r="G18" s="383"/>
      <c r="H18" s="1"/>
      <c r="I18" s="1"/>
    </row>
    <row r="19" spans="1:9" ht="8.1" customHeight="1">
      <c r="A19" s="115"/>
      <c r="B19" s="89"/>
      <c r="C19" s="89"/>
      <c r="D19" s="89"/>
      <c r="E19" s="89"/>
      <c r="F19" s="89"/>
      <c r="G19" s="116"/>
      <c r="H19" s="1"/>
      <c r="I19" s="1"/>
    </row>
    <row r="20" spans="1:9" ht="17.25">
      <c r="A20" s="64" t="s">
        <v>214</v>
      </c>
      <c r="B20" s="25"/>
      <c r="C20" s="25"/>
      <c r="D20" s="25"/>
      <c r="E20" s="110" t="s">
        <v>140</v>
      </c>
      <c r="F20" s="134"/>
      <c r="G20" s="91"/>
      <c r="H20" s="1"/>
      <c r="I20" s="1"/>
    </row>
    <row r="21" spans="1:9" ht="17.25">
      <c r="A21" s="64" t="s">
        <v>93</v>
      </c>
      <c r="B21" s="25"/>
      <c r="C21" s="25"/>
      <c r="D21" s="25"/>
      <c r="E21" s="37"/>
      <c r="F21" s="37"/>
      <c r="G21" s="46"/>
      <c r="H21" s="1"/>
      <c r="I21" s="1"/>
    </row>
    <row r="22" spans="1:9" ht="20.100000000000001" customHeight="1">
      <c r="A22" s="535"/>
      <c r="B22" s="536"/>
      <c r="C22" s="536"/>
      <c r="D22" s="536"/>
      <c r="E22" s="536"/>
      <c r="F22" s="536"/>
      <c r="G22" s="537"/>
      <c r="H22" s="1"/>
      <c r="I22" s="1"/>
    </row>
    <row r="23" spans="1:9" ht="20.100000000000001" customHeight="1">
      <c r="A23" s="538"/>
      <c r="B23" s="539"/>
      <c r="C23" s="539"/>
      <c r="D23" s="539"/>
      <c r="E23" s="539"/>
      <c r="F23" s="539"/>
      <c r="G23" s="540"/>
      <c r="H23" s="1"/>
      <c r="I23" s="1"/>
    </row>
    <row r="24" spans="1:9" s="72" customFormat="1" ht="8.1" customHeight="1">
      <c r="A24" s="112"/>
      <c r="B24" s="113"/>
      <c r="C24" s="113"/>
      <c r="D24" s="113"/>
      <c r="E24" s="63"/>
      <c r="F24" s="63"/>
      <c r="G24" s="109"/>
      <c r="H24" s="105"/>
      <c r="I24" s="105"/>
    </row>
    <row r="25" spans="1:9" ht="17.25">
      <c r="A25" s="64" t="s">
        <v>148</v>
      </c>
      <c r="B25" s="25"/>
      <c r="C25" s="25"/>
      <c r="D25" s="25"/>
      <c r="E25" s="110" t="s">
        <v>140</v>
      </c>
      <c r="F25" s="134"/>
      <c r="G25" s="46"/>
      <c r="H25" s="1"/>
      <c r="I25" s="1"/>
    </row>
    <row r="26" spans="1:9" ht="17.25">
      <c r="A26" s="64" t="s">
        <v>93</v>
      </c>
      <c r="B26" s="25"/>
      <c r="C26" s="25"/>
      <c r="D26" s="25"/>
      <c r="E26" s="37"/>
      <c r="F26" s="37"/>
      <c r="G26" s="46"/>
      <c r="H26" s="1"/>
      <c r="I26" s="1"/>
    </row>
    <row r="27" spans="1:9" ht="20.100000000000001" customHeight="1">
      <c r="A27" s="388"/>
      <c r="B27" s="389"/>
      <c r="C27" s="389"/>
      <c r="D27" s="389"/>
      <c r="E27" s="389"/>
      <c r="F27" s="389"/>
      <c r="G27" s="390"/>
      <c r="H27" s="1"/>
      <c r="I27" s="1"/>
    </row>
    <row r="28" spans="1:9" ht="20.100000000000001" customHeight="1">
      <c r="A28" s="391"/>
      <c r="B28" s="392"/>
      <c r="C28" s="392"/>
      <c r="D28" s="392"/>
      <c r="E28" s="392"/>
      <c r="F28" s="392"/>
      <c r="G28" s="393"/>
      <c r="H28" s="1"/>
      <c r="I28" s="1"/>
    </row>
    <row r="29" spans="1:9" ht="8.1" customHeight="1">
      <c r="A29" s="111"/>
      <c r="B29" s="63"/>
      <c r="C29" s="63"/>
      <c r="D29" s="63"/>
      <c r="E29" s="63"/>
      <c r="F29" s="63"/>
      <c r="G29" s="109"/>
      <c r="H29" s="1"/>
      <c r="I29" s="1"/>
    </row>
    <row r="30" spans="1:9" ht="17.25">
      <c r="A30" s="64" t="s">
        <v>149</v>
      </c>
      <c r="B30" s="25"/>
      <c r="C30" s="25"/>
      <c r="D30" s="25"/>
      <c r="E30" s="110" t="s">
        <v>140</v>
      </c>
      <c r="F30" s="127"/>
      <c r="G30" s="46"/>
      <c r="H30" s="1"/>
      <c r="I30" s="1"/>
    </row>
    <row r="31" spans="1:9" ht="17.25">
      <c r="A31" s="66"/>
      <c r="B31" s="25"/>
      <c r="C31" s="25"/>
      <c r="D31" s="25"/>
      <c r="E31" s="37"/>
      <c r="F31" s="37"/>
      <c r="G31" s="46"/>
      <c r="H31" s="1"/>
      <c r="I31" s="1"/>
    </row>
    <row r="32" spans="1:9" ht="17.25">
      <c r="A32" s="64" t="s">
        <v>92</v>
      </c>
      <c r="B32" s="25"/>
      <c r="C32" s="521"/>
      <c r="D32" s="522"/>
      <c r="E32" s="37"/>
      <c r="F32" s="37"/>
      <c r="G32" s="46"/>
      <c r="H32" s="1"/>
      <c r="I32" s="1"/>
    </row>
    <row r="33" spans="1:9" ht="17.25">
      <c r="A33" s="66"/>
      <c r="B33" s="25"/>
      <c r="C33" s="25"/>
      <c r="D33" s="25"/>
      <c r="E33" s="37"/>
      <c r="F33" s="37"/>
      <c r="G33" s="46"/>
      <c r="H33" s="1"/>
      <c r="I33" s="1"/>
    </row>
    <row r="34" spans="1:9" ht="8.1" customHeight="1">
      <c r="A34" s="121"/>
      <c r="B34" s="63"/>
      <c r="C34" s="63"/>
      <c r="D34" s="63"/>
      <c r="E34" s="50"/>
      <c r="F34" s="50"/>
      <c r="G34" s="49"/>
      <c r="H34" s="1"/>
      <c r="I34" s="1"/>
    </row>
    <row r="35" spans="1:9" ht="17.25">
      <c r="A35" s="64" t="s">
        <v>153</v>
      </c>
      <c r="B35" s="25"/>
      <c r="C35" s="25"/>
      <c r="D35" s="25"/>
      <c r="E35" s="110" t="s">
        <v>140</v>
      </c>
      <c r="F35" s="127"/>
      <c r="G35" s="46"/>
      <c r="H35" s="1"/>
      <c r="I35" s="1"/>
    </row>
    <row r="36" spans="1:9" ht="17.25">
      <c r="A36" s="64" t="s">
        <v>93</v>
      </c>
      <c r="B36" s="25"/>
      <c r="C36" s="25"/>
      <c r="D36" s="25"/>
      <c r="E36" s="37"/>
      <c r="F36" s="37"/>
      <c r="G36" s="46"/>
      <c r="H36" s="1"/>
      <c r="I36" s="1"/>
    </row>
    <row r="37" spans="1:9" ht="17.25">
      <c r="A37" s="65"/>
      <c r="B37" s="25"/>
      <c r="C37" s="25"/>
      <c r="D37" s="25"/>
      <c r="E37" s="37"/>
      <c r="F37" s="37"/>
      <c r="G37" s="46"/>
      <c r="H37" s="1"/>
      <c r="I37" s="1"/>
    </row>
    <row r="38" spans="1:9" ht="17.25">
      <c r="A38" s="33"/>
      <c r="B38" s="34"/>
      <c r="C38" s="34"/>
      <c r="D38" s="34"/>
      <c r="E38" s="34"/>
      <c r="F38" s="34"/>
      <c r="G38" s="35"/>
      <c r="H38" s="1"/>
      <c r="I38" s="1"/>
    </row>
    <row r="39" spans="1:9" ht="8.1" customHeight="1">
      <c r="A39" s="114"/>
      <c r="B39" s="107"/>
      <c r="C39" s="107"/>
      <c r="D39" s="107"/>
      <c r="E39" s="107"/>
      <c r="F39" s="107"/>
      <c r="G39" s="108"/>
      <c r="H39" s="1"/>
      <c r="I39" s="1"/>
    </row>
    <row r="40" spans="1:9" ht="17.25">
      <c r="A40" s="64" t="s">
        <v>216</v>
      </c>
      <c r="B40" s="25"/>
      <c r="C40" s="25"/>
      <c r="D40" s="25"/>
      <c r="E40" s="110" t="s">
        <v>140</v>
      </c>
      <c r="F40" s="127"/>
      <c r="G40" s="46"/>
      <c r="H40" s="1"/>
      <c r="I40" s="1"/>
    </row>
    <row r="41" spans="1:9" ht="17.25">
      <c r="A41" s="65"/>
      <c r="B41" s="25"/>
      <c r="C41" s="25"/>
      <c r="D41" s="25"/>
      <c r="E41" s="37"/>
      <c r="F41" s="37"/>
      <c r="G41" s="46"/>
      <c r="H41" s="1"/>
      <c r="I41" s="1"/>
    </row>
    <row r="42" spans="1:9" ht="17.25">
      <c r="A42" s="64" t="s">
        <v>92</v>
      </c>
      <c r="B42" s="25"/>
      <c r="C42" s="521"/>
      <c r="D42" s="522"/>
      <c r="E42" s="37"/>
      <c r="F42" s="37"/>
      <c r="G42" s="46"/>
      <c r="H42" s="1"/>
      <c r="I42" s="1"/>
    </row>
    <row r="43" spans="1:9" ht="17.25">
      <c r="A43" s="47"/>
      <c r="B43" s="51"/>
      <c r="C43" s="51"/>
      <c r="D43" s="51"/>
      <c r="E43" s="51"/>
      <c r="F43" s="51"/>
      <c r="G43" s="48"/>
      <c r="H43" s="1"/>
      <c r="I43" s="1"/>
    </row>
    <row r="44" spans="1:9" ht="17.25">
      <c r="A44" s="1"/>
      <c r="B44" s="1"/>
      <c r="C44" s="1"/>
      <c r="D44" s="1"/>
      <c r="E44" s="1"/>
      <c r="F44" s="1"/>
      <c r="G44" s="315" t="s">
        <v>234</v>
      </c>
      <c r="H44" s="1"/>
      <c r="I44" s="1"/>
    </row>
    <row r="45" spans="1:9" ht="17.25">
      <c r="A45" s="1"/>
      <c r="B45" s="1"/>
      <c r="C45" s="1"/>
      <c r="D45" s="1"/>
      <c r="E45" s="1"/>
      <c r="F45" s="1"/>
      <c r="G45" s="1"/>
      <c r="H45" s="1"/>
      <c r="I45" s="1"/>
    </row>
    <row r="46" spans="1:9" ht="17.25">
      <c r="A46" s="1"/>
      <c r="B46" s="1"/>
      <c r="C46" s="1"/>
      <c r="D46" s="1"/>
      <c r="E46" s="1"/>
      <c r="F46" s="1"/>
      <c r="G46" s="1"/>
      <c r="H46" s="1"/>
      <c r="I46" s="1"/>
    </row>
    <row r="47" spans="1:9" ht="17.25">
      <c r="A47" s="1"/>
      <c r="B47" s="1"/>
      <c r="C47" s="1"/>
      <c r="D47" s="1"/>
      <c r="E47" s="1"/>
      <c r="F47" s="1"/>
      <c r="G47" s="1"/>
      <c r="H47" s="1"/>
      <c r="I47" s="1"/>
    </row>
    <row r="48" spans="1:9" ht="17.25">
      <c r="A48" s="1"/>
      <c r="B48" s="1"/>
      <c r="C48" s="1"/>
      <c r="D48" s="1"/>
      <c r="E48" s="1"/>
      <c r="F48" s="1"/>
      <c r="G48" s="1"/>
      <c r="H48" s="1"/>
      <c r="I48" s="1"/>
    </row>
    <row r="49" spans="1:9" ht="17.25">
      <c r="A49" s="1"/>
      <c r="B49" s="1"/>
      <c r="C49" s="1"/>
      <c r="D49" s="1"/>
      <c r="E49" s="1"/>
      <c r="F49" s="1"/>
      <c r="G49" s="1"/>
      <c r="H49" s="1"/>
      <c r="I49" s="1"/>
    </row>
    <row r="50" spans="1:9" ht="17.25">
      <c r="A50" s="1"/>
      <c r="B50" s="1"/>
      <c r="C50" s="1"/>
      <c r="D50" s="1"/>
      <c r="E50" s="1"/>
      <c r="F50" s="1"/>
      <c r="G50" s="1"/>
      <c r="H50" s="1"/>
      <c r="I50" s="1"/>
    </row>
    <row r="51" spans="1:9" ht="17.25">
      <c r="A51" s="1"/>
      <c r="B51" s="1"/>
      <c r="C51" s="1"/>
      <c r="D51" s="1"/>
      <c r="E51" s="1"/>
      <c r="F51" s="1"/>
      <c r="G51" s="1"/>
      <c r="H51" s="1"/>
      <c r="I51" s="1"/>
    </row>
    <row r="52" spans="1:9" ht="17.25">
      <c r="A52" s="1"/>
      <c r="B52" s="1"/>
      <c r="C52" s="1"/>
      <c r="D52" s="1"/>
      <c r="E52" s="1"/>
      <c r="F52" s="1"/>
      <c r="G52" s="1"/>
      <c r="H52" s="1"/>
      <c r="I52" s="1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>
      <selection activeCell="L17" sqref="L17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portrait" verticalDpi="0" r:id="rId1"/>
    </customSheetView>
  </customSheetViews>
  <mergeCells count="30">
    <mergeCell ref="A1:G1"/>
    <mergeCell ref="A5:G5"/>
    <mergeCell ref="A16:D16"/>
    <mergeCell ref="A3:G3"/>
    <mergeCell ref="A18:G18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F16:G16"/>
    <mergeCell ref="C32:D32"/>
    <mergeCell ref="C42:D42"/>
    <mergeCell ref="E6:G6"/>
    <mergeCell ref="E15:G15"/>
    <mergeCell ref="E7:G7"/>
    <mergeCell ref="E8:G8"/>
    <mergeCell ref="E9:G9"/>
    <mergeCell ref="E10:G10"/>
    <mergeCell ref="E11:G11"/>
    <mergeCell ref="E12:G12"/>
    <mergeCell ref="E13:G13"/>
    <mergeCell ref="E14:G14"/>
    <mergeCell ref="A22:G23"/>
    <mergeCell ref="A27:G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opLeftCell="A32" zoomScale="80" zoomScaleNormal="80" workbookViewId="0">
      <selection activeCell="E50" sqref="E50"/>
    </sheetView>
  </sheetViews>
  <sheetFormatPr baseColWidth="10" defaultRowHeight="15"/>
  <cols>
    <col min="1" max="1" width="16.42578125" bestFit="1" customWidth="1"/>
    <col min="2" max="2" width="16.42578125" customWidth="1"/>
    <col min="3" max="4" width="22.42578125" customWidth="1"/>
    <col min="5" max="5" width="28" customWidth="1"/>
    <col min="6" max="6" width="2.28515625" customWidth="1"/>
  </cols>
  <sheetData>
    <row r="1" spans="1:5" ht="27" customHeight="1">
      <c r="A1" s="557" t="s">
        <v>167</v>
      </c>
      <c r="B1" s="558"/>
      <c r="C1" s="187"/>
      <c r="D1" s="187"/>
      <c r="E1" s="188"/>
    </row>
    <row r="2" spans="1:5" ht="9.9499999999999993" customHeight="1">
      <c r="A2" s="185"/>
      <c r="B2" s="185"/>
      <c r="C2" s="186"/>
      <c r="D2" s="186"/>
      <c r="E2" s="186"/>
    </row>
    <row r="3" spans="1:5" ht="9.9499999999999993" customHeight="1"/>
    <row r="4" spans="1:5" ht="28.5" customHeight="1">
      <c r="A4" s="613" t="s">
        <v>226</v>
      </c>
      <c r="B4" s="614"/>
      <c r="C4" s="614"/>
      <c r="D4" s="614"/>
      <c r="E4" s="615"/>
    </row>
    <row r="5" spans="1:5" ht="9.9499999999999993" customHeight="1">
      <c r="A5" s="184"/>
      <c r="B5" s="184"/>
      <c r="C5" s="184"/>
      <c r="D5" s="184"/>
      <c r="E5" s="184"/>
    </row>
    <row r="6" spans="1:5" ht="3" customHeight="1"/>
    <row r="7" spans="1:5" ht="22.5" customHeight="1">
      <c r="A7" s="584" t="s">
        <v>115</v>
      </c>
      <c r="B7" s="584"/>
      <c r="C7" s="584"/>
      <c r="D7" s="584"/>
      <c r="E7" s="584"/>
    </row>
    <row r="8" spans="1:5" ht="22.5" customHeight="1">
      <c r="A8" s="610"/>
      <c r="B8" s="611"/>
      <c r="C8" s="611"/>
      <c r="D8" s="611"/>
      <c r="E8" s="612"/>
    </row>
    <row r="9" spans="1:5" ht="22.5" customHeight="1">
      <c r="A9" s="607"/>
      <c r="B9" s="608"/>
      <c r="C9" s="608"/>
      <c r="D9" s="608"/>
      <c r="E9" s="609"/>
    </row>
    <row r="10" spans="1:5" ht="22.5" customHeight="1">
      <c r="A10" s="587" t="s">
        <v>116</v>
      </c>
      <c r="B10" s="588"/>
      <c r="C10" s="588"/>
      <c r="D10" s="547"/>
      <c r="E10" s="549"/>
    </row>
    <row r="11" spans="1:5" ht="22.5" customHeight="1">
      <c r="A11" s="559" t="s">
        <v>117</v>
      </c>
      <c r="B11" s="589"/>
      <c r="C11" s="589"/>
      <c r="D11" s="552"/>
      <c r="E11" s="554"/>
    </row>
    <row r="12" spans="1:5" ht="6" customHeight="1">
      <c r="A12" s="297"/>
      <c r="B12" s="297"/>
      <c r="C12" s="297"/>
      <c r="D12" s="298"/>
      <c r="E12" s="298"/>
    </row>
    <row r="13" spans="1:5" ht="22.5" customHeight="1">
      <c r="A13" s="604"/>
      <c r="B13" s="605"/>
      <c r="C13" s="605"/>
      <c r="D13" s="605"/>
      <c r="E13" s="606"/>
    </row>
    <row r="14" spans="1:5" ht="22.5" customHeight="1">
      <c r="A14" s="607"/>
      <c r="B14" s="608"/>
      <c r="C14" s="608"/>
      <c r="D14" s="608"/>
      <c r="E14" s="609"/>
    </row>
    <row r="15" spans="1:5" ht="22.5" customHeight="1">
      <c r="A15" s="587" t="s">
        <v>116</v>
      </c>
      <c r="B15" s="588"/>
      <c r="C15" s="588"/>
      <c r="D15" s="547"/>
      <c r="E15" s="549"/>
    </row>
    <row r="16" spans="1:5" ht="22.5" customHeight="1">
      <c r="A16" s="559" t="s">
        <v>117</v>
      </c>
      <c r="B16" s="589"/>
      <c r="C16" s="589"/>
      <c r="D16" s="552"/>
      <c r="E16" s="554"/>
    </row>
    <row r="17" spans="1:9" ht="20.100000000000001" customHeight="1">
      <c r="A17" s="80"/>
      <c r="B17" s="80"/>
      <c r="C17" s="80"/>
      <c r="D17" s="81"/>
      <c r="E17" s="81"/>
    </row>
    <row r="18" spans="1:9" ht="20.100000000000001" customHeight="1">
      <c r="A18" s="584" t="s">
        <v>20</v>
      </c>
      <c r="B18" s="584"/>
      <c r="C18" s="584"/>
      <c r="D18" s="593"/>
      <c r="E18" s="584"/>
    </row>
    <row r="19" spans="1:9" ht="14.25" hidden="1" customHeight="1">
      <c r="A19" s="584" t="s">
        <v>20</v>
      </c>
      <c r="B19" s="584"/>
      <c r="C19" s="593"/>
      <c r="D19" s="593"/>
      <c r="E19" s="584"/>
    </row>
    <row r="20" spans="1:9" ht="11.25" customHeight="1">
      <c r="A20" s="594" t="s">
        <v>158</v>
      </c>
      <c r="B20" s="595"/>
      <c r="C20" s="595"/>
      <c r="D20" s="596"/>
      <c r="E20" s="603"/>
    </row>
    <row r="21" spans="1:9" ht="11.25" customHeight="1">
      <c r="A21" s="597"/>
      <c r="B21" s="598"/>
      <c r="C21" s="598"/>
      <c r="D21" s="599"/>
      <c r="E21" s="603"/>
    </row>
    <row r="22" spans="1:9" ht="11.25" customHeight="1">
      <c r="A22" s="600"/>
      <c r="B22" s="601"/>
      <c r="C22" s="601"/>
      <c r="D22" s="602"/>
      <c r="E22" s="603"/>
    </row>
    <row r="23" spans="1:9" ht="23.85" customHeight="1">
      <c r="A23" s="563" t="s">
        <v>222</v>
      </c>
      <c r="B23" s="564"/>
      <c r="C23" s="578"/>
      <c r="D23" s="579"/>
      <c r="E23" s="580"/>
    </row>
    <row r="24" spans="1:9" ht="23.85" customHeight="1">
      <c r="A24" s="568" t="s">
        <v>119</v>
      </c>
      <c r="B24" s="569"/>
      <c r="C24" s="581"/>
      <c r="D24" s="582"/>
      <c r="E24" s="583"/>
      <c r="I24" s="8"/>
    </row>
    <row r="25" spans="1:9" ht="24.6" customHeight="1">
      <c r="A25" s="568" t="s">
        <v>218</v>
      </c>
      <c r="B25" s="569"/>
      <c r="C25" s="570"/>
      <c r="D25" s="570"/>
      <c r="E25" s="571"/>
    </row>
    <row r="26" spans="1:9" ht="23.1" customHeight="1">
      <c r="A26" s="559" t="s">
        <v>219</v>
      </c>
      <c r="B26" s="560"/>
      <c r="C26" s="561"/>
      <c r="D26" s="561"/>
      <c r="E26" s="562"/>
    </row>
    <row r="27" spans="1:9" ht="6" customHeight="1">
      <c r="A27" s="297"/>
      <c r="B27" s="297"/>
      <c r="C27" s="298"/>
      <c r="D27" s="298"/>
      <c r="E27" s="298"/>
    </row>
    <row r="28" spans="1:9" ht="23.45" customHeight="1">
      <c r="A28" s="293" t="s">
        <v>223</v>
      </c>
      <c r="B28" s="294"/>
      <c r="C28" s="578"/>
      <c r="D28" s="579"/>
      <c r="E28" s="580"/>
    </row>
    <row r="29" spans="1:9" ht="23.1" customHeight="1">
      <c r="A29" s="295" t="s">
        <v>119</v>
      </c>
      <c r="B29" s="296"/>
      <c r="C29" s="581"/>
      <c r="D29" s="582"/>
      <c r="E29" s="583"/>
    </row>
    <row r="30" spans="1:9" ht="23.1" customHeight="1">
      <c r="A30" s="568" t="s">
        <v>218</v>
      </c>
      <c r="B30" s="569"/>
      <c r="C30" s="570"/>
      <c r="D30" s="570"/>
      <c r="E30" s="571"/>
    </row>
    <row r="31" spans="1:9" ht="23.1" customHeight="1">
      <c r="A31" s="559" t="s">
        <v>219</v>
      </c>
      <c r="B31" s="560"/>
      <c r="C31" s="561"/>
      <c r="D31" s="561"/>
      <c r="E31" s="562"/>
    </row>
    <row r="32" spans="1:9" ht="20.100000000000001" customHeight="1">
      <c r="A32" s="3"/>
      <c r="B32" s="3"/>
      <c r="C32" s="4"/>
      <c r="D32" s="9"/>
      <c r="E32" s="4"/>
    </row>
    <row r="33" spans="1:6" ht="22.5" customHeight="1">
      <c r="A33" s="584" t="s">
        <v>225</v>
      </c>
      <c r="B33" s="584"/>
      <c r="C33" s="585"/>
      <c r="D33" s="586"/>
      <c r="E33" s="585"/>
    </row>
    <row r="34" spans="1:6" ht="22.5" customHeight="1">
      <c r="A34" s="563" t="s">
        <v>222</v>
      </c>
      <c r="B34" s="564"/>
      <c r="C34" s="565"/>
      <c r="D34" s="566"/>
      <c r="E34" s="567"/>
      <c r="F34" s="4"/>
    </row>
    <row r="35" spans="1:6" ht="22.5" customHeight="1">
      <c r="A35" s="568" t="s">
        <v>218</v>
      </c>
      <c r="B35" s="569"/>
      <c r="C35" s="570"/>
      <c r="D35" s="570"/>
      <c r="E35" s="571"/>
    </row>
    <row r="36" spans="1:6" ht="22.5" customHeight="1">
      <c r="A36" s="559" t="s">
        <v>219</v>
      </c>
      <c r="B36" s="560"/>
      <c r="C36" s="561"/>
      <c r="D36" s="561"/>
      <c r="E36" s="562"/>
    </row>
    <row r="37" spans="1:6" ht="6" customHeight="1">
      <c r="A37" s="299"/>
      <c r="B37" s="299"/>
      <c r="C37" s="300"/>
      <c r="D37" s="300"/>
      <c r="E37" s="300"/>
      <c r="F37" s="72"/>
    </row>
    <row r="38" spans="1:6" ht="22.5" customHeight="1">
      <c r="A38" s="563" t="s">
        <v>224</v>
      </c>
      <c r="B38" s="564"/>
      <c r="C38" s="565"/>
      <c r="D38" s="566"/>
      <c r="E38" s="567"/>
    </row>
    <row r="39" spans="1:6" ht="22.5" customHeight="1">
      <c r="A39" s="568" t="s">
        <v>218</v>
      </c>
      <c r="B39" s="569"/>
      <c r="C39" s="570"/>
      <c r="D39" s="570"/>
      <c r="E39" s="571"/>
    </row>
    <row r="40" spans="1:6" ht="22.5" customHeight="1">
      <c r="A40" s="559" t="s">
        <v>219</v>
      </c>
      <c r="B40" s="560"/>
      <c r="C40" s="561"/>
      <c r="D40" s="561"/>
      <c r="E40" s="562"/>
    </row>
    <row r="41" spans="1:6" ht="20.100000000000001" customHeight="1">
      <c r="A41" s="14"/>
      <c r="B41" s="14"/>
      <c r="C41" s="5"/>
      <c r="D41" s="10"/>
      <c r="E41" s="5"/>
    </row>
    <row r="42" spans="1:6" ht="22.5" customHeight="1">
      <c r="A42" s="585" t="s">
        <v>118</v>
      </c>
      <c r="B42" s="585"/>
      <c r="C42" s="585"/>
      <c r="D42" s="586"/>
      <c r="E42" s="585"/>
    </row>
    <row r="43" spans="1:6" ht="22.5" customHeight="1">
      <c r="A43" s="576" t="s">
        <v>220</v>
      </c>
      <c r="B43" s="577"/>
      <c r="C43" s="590"/>
      <c r="D43" s="591"/>
      <c r="E43" s="592"/>
    </row>
    <row r="44" spans="1:6" ht="22.5" customHeight="1">
      <c r="A44" s="568" t="s">
        <v>218</v>
      </c>
      <c r="B44" s="569"/>
      <c r="C44" s="570"/>
      <c r="D44" s="570"/>
      <c r="E44" s="571"/>
    </row>
    <row r="45" spans="1:6" ht="22.5" customHeight="1">
      <c r="A45" s="559" t="s">
        <v>219</v>
      </c>
      <c r="B45" s="560"/>
      <c r="C45" s="561"/>
      <c r="D45" s="561"/>
      <c r="E45" s="562"/>
    </row>
    <row r="46" spans="1:6" ht="6" customHeight="1">
      <c r="A46" s="79"/>
      <c r="B46" s="79"/>
      <c r="C46" s="15"/>
      <c r="D46" s="16"/>
      <c r="E46" s="15"/>
    </row>
    <row r="47" spans="1:6" ht="22.5" customHeight="1">
      <c r="A47" s="563" t="s">
        <v>221</v>
      </c>
      <c r="B47" s="572"/>
      <c r="C47" s="573"/>
      <c r="D47" s="574"/>
      <c r="E47" s="575"/>
    </row>
    <row r="48" spans="1:6" ht="22.5" customHeight="1">
      <c r="A48" s="568" t="s">
        <v>218</v>
      </c>
      <c r="B48" s="569"/>
      <c r="C48" s="570"/>
      <c r="D48" s="570"/>
      <c r="E48" s="571"/>
    </row>
    <row r="49" spans="1:5" ht="22.5" customHeight="1">
      <c r="A49" s="559" t="s">
        <v>219</v>
      </c>
      <c r="B49" s="560"/>
      <c r="C49" s="561"/>
      <c r="D49" s="561"/>
      <c r="E49" s="562"/>
    </row>
    <row r="50" spans="1:5">
      <c r="A50" s="6"/>
      <c r="B50" s="6"/>
      <c r="C50" s="6"/>
      <c r="D50" s="6"/>
      <c r="E50" s="313" t="s">
        <v>233</v>
      </c>
    </row>
    <row r="51" spans="1:5">
      <c r="A51" s="6"/>
      <c r="B51" s="6"/>
      <c r="C51" s="6"/>
      <c r="D51" s="6"/>
    </row>
    <row r="52" spans="1:5">
      <c r="A52" s="6"/>
      <c r="B52" s="6"/>
      <c r="C52" s="6"/>
      <c r="D52" s="6"/>
    </row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 showPageBreaks="1" showRowCol="0" fitToPage="1" hiddenRows="1" view="pageLayout" topLeftCell="A22">
      <selection activeCell="G30" sqref="G29:G30"/>
      <pageMargins left="0.39370078740157483" right="0.39370078740157483" top="0.55118110236220474" bottom="0.55118110236220474" header="0.31496062992125984" footer="0.31496062992125984"/>
      <printOptions horizontalCentered="1" verticalCentered="1"/>
      <pageSetup paperSize="9" orientation="portrait" r:id="rId1"/>
      <headerFooter>
        <oddHeader xml:space="preserve">&amp;C </oddHeader>
        <oddFooter xml:space="preserve">&amp;C </oddFooter>
      </headerFooter>
    </customSheetView>
  </customSheetViews>
  <mergeCells count="57">
    <mergeCell ref="A13:E14"/>
    <mergeCell ref="A8:E9"/>
    <mergeCell ref="D10:E10"/>
    <mergeCell ref="D11:E11"/>
    <mergeCell ref="A4:E4"/>
    <mergeCell ref="A7:E7"/>
    <mergeCell ref="A10:C10"/>
    <mergeCell ref="A11:C11"/>
    <mergeCell ref="A15:C15"/>
    <mergeCell ref="A16:C16"/>
    <mergeCell ref="A42:E42"/>
    <mergeCell ref="C36:E36"/>
    <mergeCell ref="C44:E44"/>
    <mergeCell ref="C26:E26"/>
    <mergeCell ref="C31:E31"/>
    <mergeCell ref="C34:E34"/>
    <mergeCell ref="C43:E43"/>
    <mergeCell ref="A18:E18"/>
    <mergeCell ref="D15:E15"/>
    <mergeCell ref="D16:E16"/>
    <mergeCell ref="A19:E19"/>
    <mergeCell ref="A20:D22"/>
    <mergeCell ref="E20:E22"/>
    <mergeCell ref="C25:E25"/>
    <mergeCell ref="C23:E23"/>
    <mergeCell ref="A24:B24"/>
    <mergeCell ref="C24:E24"/>
    <mergeCell ref="A25:B25"/>
    <mergeCell ref="A26:B26"/>
    <mergeCell ref="A45:B45"/>
    <mergeCell ref="A43:B43"/>
    <mergeCell ref="A34:B34"/>
    <mergeCell ref="C28:E28"/>
    <mergeCell ref="C29:E29"/>
    <mergeCell ref="A30:B30"/>
    <mergeCell ref="A31:B31"/>
    <mergeCell ref="A35:B35"/>
    <mergeCell ref="A33:E33"/>
    <mergeCell ref="C35:E35"/>
    <mergeCell ref="C45:E45"/>
    <mergeCell ref="C30:E30"/>
    <mergeCell ref="A1:B1"/>
    <mergeCell ref="A49:B49"/>
    <mergeCell ref="C49:E49"/>
    <mergeCell ref="A23:B23"/>
    <mergeCell ref="A38:B38"/>
    <mergeCell ref="C38:E38"/>
    <mergeCell ref="A39:B39"/>
    <mergeCell ref="C39:E39"/>
    <mergeCell ref="A40:B40"/>
    <mergeCell ref="C40:E40"/>
    <mergeCell ref="A47:B47"/>
    <mergeCell ref="C47:E47"/>
    <mergeCell ref="A48:B48"/>
    <mergeCell ref="C48:E48"/>
    <mergeCell ref="A36:B36"/>
    <mergeCell ref="A44:B44"/>
  </mergeCells>
  <printOptions horizontalCentered="1" verticalCentered="1"/>
  <pageMargins left="0.39370078740157483" right="0.25" top="0.26" bottom="0.19" header="0" footer="0"/>
  <pageSetup paperSize="9" scale="88" orientation="portrait" r:id="rId2"/>
  <headerFooter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WhiteSpace="0" topLeftCell="A6" zoomScaleNormal="100" workbookViewId="0">
      <selection activeCell="A24" sqref="A24:G25"/>
    </sheetView>
  </sheetViews>
  <sheetFormatPr baseColWidth="10" defaultColWidth="8" defaultRowHeight="15"/>
  <cols>
    <col min="1" max="4" width="14" customWidth="1"/>
    <col min="5" max="5" width="8.85546875" customWidth="1"/>
    <col min="6" max="6" width="10.42578125" customWidth="1"/>
    <col min="7" max="7" width="14" customWidth="1"/>
    <col min="8" max="8" width="0.28515625" customWidth="1"/>
  </cols>
  <sheetData>
    <row r="1" spans="1:7" ht="24.95" customHeight="1">
      <c r="A1" s="616" t="s">
        <v>167</v>
      </c>
      <c r="B1" s="617"/>
      <c r="C1" s="617"/>
      <c r="D1" s="617"/>
      <c r="E1" s="617"/>
      <c r="F1" s="617"/>
      <c r="G1" s="618"/>
    </row>
    <row r="3" spans="1:7" ht="41.25" customHeight="1">
      <c r="A3" s="619" t="s">
        <v>243</v>
      </c>
      <c r="B3" s="620"/>
      <c r="C3" s="620"/>
      <c r="D3" s="620"/>
      <c r="E3" s="620"/>
      <c r="F3" s="620"/>
      <c r="G3" s="621"/>
    </row>
    <row r="4" spans="1:7" ht="28.35" customHeight="1">
      <c r="A4" s="523" t="s">
        <v>209</v>
      </c>
      <c r="B4" s="524"/>
      <c r="C4" s="524"/>
      <c r="D4" s="524"/>
      <c r="E4" s="650"/>
      <c r="F4" s="644" t="s">
        <v>152</v>
      </c>
      <c r="G4" s="525"/>
    </row>
    <row r="5" spans="1:7" ht="20.100000000000001" customHeight="1">
      <c r="A5" s="645" t="s">
        <v>240</v>
      </c>
      <c r="B5" s="646"/>
      <c r="C5" s="646"/>
      <c r="D5" s="646"/>
      <c r="E5" s="646"/>
      <c r="F5" s="651"/>
      <c r="G5" s="652"/>
    </row>
    <row r="6" spans="1:7" ht="20.100000000000001" customHeight="1">
      <c r="A6" s="655" t="s">
        <v>241</v>
      </c>
      <c r="B6" s="656"/>
      <c r="C6" s="656"/>
      <c r="D6" s="656"/>
      <c r="E6" s="657"/>
      <c r="F6" s="285"/>
      <c r="G6" s="286"/>
    </row>
    <row r="7" spans="1:7" ht="20.100000000000001" customHeight="1">
      <c r="A7" s="658" t="s">
        <v>242</v>
      </c>
      <c r="B7" s="659"/>
      <c r="C7" s="659"/>
      <c r="D7" s="659"/>
      <c r="E7" s="659"/>
      <c r="F7" s="285"/>
      <c r="G7" s="286"/>
    </row>
    <row r="8" spans="1:7" ht="20.100000000000001" customHeight="1">
      <c r="A8" s="287" t="s">
        <v>210</v>
      </c>
      <c r="B8" s="288"/>
      <c r="C8" s="288"/>
      <c r="D8" s="288"/>
      <c r="E8" s="288"/>
      <c r="F8" s="285"/>
      <c r="G8" s="286"/>
    </row>
    <row r="9" spans="1:7" ht="20.100000000000001" customHeight="1">
      <c r="A9" s="230" t="s">
        <v>151</v>
      </c>
      <c r="B9" s="263"/>
      <c r="C9" s="263"/>
      <c r="D9" s="263"/>
      <c r="E9" s="263"/>
      <c r="F9" s="653"/>
      <c r="G9" s="654"/>
    </row>
    <row r="10" spans="1:7" ht="20.100000000000001" customHeight="1">
      <c r="A10" s="230" t="s">
        <v>208</v>
      </c>
      <c r="B10" s="263"/>
      <c r="C10" s="263"/>
      <c r="D10" s="263"/>
      <c r="E10" s="263"/>
      <c r="F10" s="653"/>
      <c r="G10" s="654"/>
    </row>
    <row r="11" spans="1:7" ht="20.100000000000001" customHeight="1">
      <c r="A11" s="230" t="s">
        <v>231</v>
      </c>
      <c r="B11" s="263"/>
      <c r="C11" s="263"/>
      <c r="D11" s="263"/>
      <c r="E11" s="263"/>
      <c r="F11" s="653"/>
      <c r="G11" s="654"/>
    </row>
    <row r="12" spans="1:7" ht="20.100000000000001" customHeight="1">
      <c r="A12" s="622" t="s">
        <v>211</v>
      </c>
      <c r="B12" s="623"/>
      <c r="C12" s="623"/>
      <c r="D12" s="623"/>
      <c r="E12" s="623"/>
      <c r="F12" s="623"/>
      <c r="G12" s="624"/>
    </row>
    <row r="13" spans="1:7" ht="20.100000000000001" customHeight="1">
      <c r="A13" s="660"/>
      <c r="B13" s="661"/>
      <c r="C13" s="661"/>
      <c r="D13" s="661"/>
      <c r="E13" s="661"/>
      <c r="F13" s="661"/>
      <c r="G13" s="662"/>
    </row>
    <row r="14" spans="1:7" ht="27.75" customHeight="1">
      <c r="A14" s="663"/>
      <c r="B14" s="664"/>
      <c r="C14" s="664"/>
      <c r="D14" s="664"/>
      <c r="E14" s="664"/>
      <c r="F14" s="664"/>
      <c r="G14" s="665"/>
    </row>
    <row r="15" spans="1:7" ht="15" customHeight="1">
      <c r="A15" s="1"/>
      <c r="B15" s="1"/>
      <c r="C15" s="7"/>
      <c r="D15" s="1"/>
      <c r="E15" s="1"/>
      <c r="F15" s="1"/>
    </row>
    <row r="16" spans="1:7" ht="41.25" customHeight="1">
      <c r="A16" s="641" t="s">
        <v>21</v>
      </c>
      <c r="B16" s="642"/>
      <c r="C16" s="642"/>
      <c r="D16" s="642"/>
      <c r="E16" s="642"/>
      <c r="F16" s="642"/>
      <c r="G16" s="643"/>
    </row>
    <row r="17" spans="1:7" ht="23.45" customHeight="1">
      <c r="A17" s="117" t="s">
        <v>22</v>
      </c>
      <c r="B17" s="629"/>
      <c r="C17" s="630"/>
      <c r="D17" s="630"/>
      <c r="E17" s="630"/>
      <c r="F17" s="630"/>
      <c r="G17" s="631"/>
    </row>
    <row r="18" spans="1:7" ht="38.1" customHeight="1">
      <c r="A18" s="635" t="s">
        <v>31</v>
      </c>
      <c r="B18" s="636"/>
      <c r="C18" s="636"/>
      <c r="D18" s="636"/>
      <c r="E18" s="636"/>
      <c r="F18" s="636"/>
      <c r="G18" s="637"/>
    </row>
    <row r="19" spans="1:7" ht="38.1" customHeight="1">
      <c r="A19" s="635"/>
      <c r="B19" s="636"/>
      <c r="C19" s="636"/>
      <c r="D19" s="636"/>
      <c r="E19" s="636"/>
      <c r="F19" s="636"/>
      <c r="G19" s="637"/>
    </row>
    <row r="20" spans="1:7" ht="23.45" customHeight="1">
      <c r="A20" s="627" t="s">
        <v>30</v>
      </c>
      <c r="B20" s="628"/>
      <c r="C20" s="632"/>
      <c r="D20" s="633"/>
      <c r="E20" s="633"/>
      <c r="F20" s="633"/>
      <c r="G20" s="634"/>
    </row>
    <row r="21" spans="1:7" ht="14.1" customHeight="1">
      <c r="A21" s="82"/>
      <c r="B21" s="82"/>
      <c r="C21" s="119"/>
      <c r="D21" s="119"/>
      <c r="E21" s="119"/>
      <c r="F21" s="119"/>
      <c r="G21" s="119"/>
    </row>
    <row r="22" spans="1:7" ht="14.1" customHeight="1">
      <c r="A22" s="82"/>
      <c r="B22" s="82"/>
      <c r="C22" s="83"/>
      <c r="D22" s="83"/>
      <c r="E22" s="83"/>
      <c r="F22" s="83"/>
    </row>
    <row r="23" spans="1:7" ht="30.75" customHeight="1">
      <c r="A23" s="434" t="s">
        <v>120</v>
      </c>
      <c r="B23" s="435"/>
      <c r="C23" s="435"/>
      <c r="D23" s="435"/>
      <c r="E23" s="435"/>
      <c r="F23" s="435"/>
      <c r="G23" s="436"/>
    </row>
    <row r="24" spans="1:7" ht="129.75" customHeight="1">
      <c r="A24" s="666" t="s">
        <v>244</v>
      </c>
      <c r="B24" s="666"/>
      <c r="C24" s="666"/>
      <c r="D24" s="666"/>
      <c r="E24" s="666"/>
      <c r="F24" s="666"/>
      <c r="G24" s="666"/>
    </row>
    <row r="25" spans="1:7" ht="14.1" customHeight="1">
      <c r="A25" s="667"/>
      <c r="B25" s="667"/>
      <c r="C25" s="667"/>
      <c r="D25" s="667"/>
      <c r="E25" s="667"/>
      <c r="F25" s="667"/>
      <c r="G25" s="667"/>
    </row>
    <row r="26" spans="1:7" ht="14.1" customHeight="1">
      <c r="C26" s="8"/>
    </row>
    <row r="27" spans="1:7" s="72" customFormat="1" ht="41.25" customHeight="1">
      <c r="A27" s="638" t="s">
        <v>32</v>
      </c>
      <c r="B27" s="639"/>
      <c r="C27" s="639"/>
      <c r="D27" s="639"/>
      <c r="E27" s="639"/>
      <c r="F27" s="639"/>
      <c r="G27" s="640"/>
    </row>
    <row r="28" spans="1:7" s="72" customFormat="1" ht="28.35" customHeight="1">
      <c r="A28" s="625" t="s">
        <v>132</v>
      </c>
      <c r="B28" s="626"/>
      <c r="C28" s="626"/>
      <c r="D28" s="626"/>
      <c r="E28" s="626"/>
      <c r="F28" s="626"/>
      <c r="G28" s="118"/>
    </row>
    <row r="29" spans="1:7" ht="28.35" customHeight="1">
      <c r="A29" s="84" t="s">
        <v>121</v>
      </c>
      <c r="B29" s="647"/>
      <c r="C29" s="648"/>
      <c r="D29" s="648"/>
      <c r="E29" s="648"/>
      <c r="F29" s="649"/>
      <c r="G29" s="32"/>
    </row>
    <row r="30" spans="1:7" ht="14.85" customHeight="1">
      <c r="A30" s="85" t="s">
        <v>122</v>
      </c>
      <c r="B30" s="3"/>
      <c r="C30" s="9"/>
      <c r="D30" s="3"/>
      <c r="E30" s="3"/>
      <c r="F30" s="3"/>
      <c r="G30" s="32"/>
    </row>
    <row r="31" spans="1:7" ht="15.2" customHeight="1">
      <c r="A31" s="33"/>
      <c r="B31" s="34"/>
      <c r="C31" s="34"/>
      <c r="D31" s="34"/>
      <c r="E31" s="34"/>
      <c r="F31" s="34"/>
      <c r="G31" s="35"/>
    </row>
    <row r="32" spans="1:7" ht="13.5" customHeight="1">
      <c r="A32" s="6"/>
      <c r="B32" s="6"/>
      <c r="C32" s="6"/>
      <c r="G32" s="312" t="s">
        <v>232</v>
      </c>
    </row>
    <row r="33" spans="1:3" ht="28.35" customHeight="1">
      <c r="A33" s="6"/>
      <c r="B33" s="6"/>
      <c r="C33" s="6"/>
    </row>
    <row r="34" spans="1:3" ht="56.1" customHeight="1">
      <c r="A34" s="6"/>
      <c r="B34" s="6"/>
      <c r="C34" s="6"/>
    </row>
    <row r="35" spans="1:3" ht="28.35" customHeight="1">
      <c r="A35" s="6"/>
      <c r="B35" s="6"/>
      <c r="C35" s="6"/>
    </row>
    <row r="36" spans="1:3" ht="28.35" customHeight="1">
      <c r="A36" s="6"/>
      <c r="B36" s="6"/>
      <c r="C36" s="6"/>
    </row>
    <row r="37" spans="1:3" ht="28.35" customHeight="1">
      <c r="A37" s="6"/>
      <c r="B37" s="6"/>
      <c r="C37" s="6"/>
    </row>
    <row r="38" spans="1:3" ht="28.35" customHeight="1">
      <c r="A38" s="6"/>
      <c r="B38" s="6"/>
      <c r="C38" s="6"/>
    </row>
    <row r="39" spans="1:3" ht="28.35" customHeight="1"/>
    <row r="40" spans="1:3" ht="28.35" customHeight="1"/>
    <row r="41" spans="1:3" ht="15.75" customHeight="1"/>
    <row r="43" spans="1:3" ht="28.5" customHeight="1"/>
    <row r="45" spans="1:3" ht="17.25" customHeight="1"/>
    <row r="48" spans="1:3" ht="56.85" customHeight="1"/>
  </sheetData>
  <sheetProtection password="C5B0" sheet="1" objects="1" scenarios="1" formatCells="0" formatColumns="0" formatRows="0" insertColumns="0" insertRows="0" insertHyperlinks="0" deleteColumns="0" deleteRows="0" sort="0" autoFilter="0" pivotTables="0"/>
  <customSheetViews>
    <customSheetView guid="{FA78908E-57E3-456D-A53D-B4F4E0B16BF5}" showPageBreaks="1" showRowCol="0" fitToPage="1" view="pageLayout">
      <selection sqref="A1:G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7" orientation="portrait" r:id="rId1"/>
      <headerFooter>
        <oddHeader xml:space="preserve">&amp;C </oddHeader>
        <oddFooter xml:space="preserve">&amp;C </oddFooter>
      </headerFooter>
    </customSheetView>
  </customSheetViews>
  <mergeCells count="23">
    <mergeCell ref="B29:F29"/>
    <mergeCell ref="A4:E4"/>
    <mergeCell ref="F5:G5"/>
    <mergeCell ref="F9:G9"/>
    <mergeCell ref="F10:G10"/>
    <mergeCell ref="A6:E6"/>
    <mergeCell ref="A7:E7"/>
    <mergeCell ref="A13:G14"/>
    <mergeCell ref="A24:G25"/>
    <mergeCell ref="F11:G11"/>
    <mergeCell ref="A1:G1"/>
    <mergeCell ref="A3:G3"/>
    <mergeCell ref="A12:G12"/>
    <mergeCell ref="A28:F28"/>
    <mergeCell ref="A20:B20"/>
    <mergeCell ref="B17:G17"/>
    <mergeCell ref="C20:G20"/>
    <mergeCell ref="A18:G19"/>
    <mergeCell ref="A23:G23"/>
    <mergeCell ref="A27:G27"/>
    <mergeCell ref="A16:G16"/>
    <mergeCell ref="F4:G4"/>
    <mergeCell ref="A5:E5"/>
  </mergeCells>
  <printOptions horizontalCentered="1" verticalCentered="1"/>
  <pageMargins left="0.51181102362204722" right="0.51181102362204722" top="0.37" bottom="0.38" header="0.31496062992125984" footer="0.31496062992125984"/>
  <pageSetup paperSize="9" scale="95" orientation="portrait" r:id="rId2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Assoc</vt:lpstr>
      <vt:lpstr>Dépenses</vt:lpstr>
      <vt:lpstr>Recettes</vt:lpstr>
      <vt:lpstr>Subv munic</vt:lpstr>
      <vt:lpstr>RH</vt:lpstr>
      <vt:lpstr>Effectifs</vt:lpstr>
      <vt:lpstr>Avantages</vt:lpstr>
      <vt:lpstr>Projets</vt:lpstr>
      <vt:lpstr>Attest</vt:lpstr>
      <vt:lpstr>Attest!Zone_d_impression</vt:lpstr>
      <vt:lpstr>Avantages!Zone_d_impression</vt:lpstr>
      <vt:lpstr>Dépenses!Zone_d_impression</vt:lpstr>
      <vt:lpstr>Effectifs!Zone_d_impression</vt:lpstr>
      <vt:lpstr>Projets!Zone_d_impression</vt:lpstr>
      <vt:lpstr>Recettes!Zone_d_impression</vt:lpstr>
      <vt:lpstr>RH!Zone_d_impression</vt:lpstr>
      <vt:lpstr>'Subv munic'!Zone_d_impression</vt:lpstr>
    </vt:vector>
  </TitlesOfParts>
  <Company>OPH de Laon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sbaurin</cp:lastModifiedBy>
  <cp:lastPrinted>2019-06-17T14:45:30Z</cp:lastPrinted>
  <dcterms:created xsi:type="dcterms:W3CDTF">2016-04-28T12:25:19Z</dcterms:created>
  <dcterms:modified xsi:type="dcterms:W3CDTF">2019-06-18T13:20:05Z</dcterms:modified>
</cp:coreProperties>
</file>